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7115" windowHeight="10230"/>
  </bookViews>
  <sheets>
    <sheet name="Foglio1" sheetId="1" r:id="rId1"/>
    <sheet name="Foglio2" sheetId="3" r:id="rId2"/>
    <sheet name="Foglio3" sheetId="4" r:id="rId3"/>
    <sheet name="Foglio4" sheetId="5" r:id="rId4"/>
    <sheet name="Foglio5" sheetId="6" r:id="rId5"/>
    <sheet name="Foglio6" sheetId="7" r:id="rId6"/>
    <sheet name="Foglio7" sheetId="8" r:id="rId7"/>
    <sheet name="Foglio8" sheetId="9" r:id="rId8"/>
    <sheet name="Foglio9" sheetId="10" r:id="rId9"/>
    <sheet name="Foglio10" sheetId="11" r:id="rId10"/>
    <sheet name="Foglio11" sheetId="12" r:id="rId11"/>
    <sheet name="Foglio12" sheetId="13" r:id="rId12"/>
    <sheet name="Foglio13" sheetId="14" r:id="rId13"/>
    <sheet name="Foglio14" sheetId="15" r:id="rId14"/>
    <sheet name="Foglio15" sheetId="17" r:id="rId15"/>
    <sheet name="Foglio16" sheetId="18" r:id="rId16"/>
    <sheet name="Foglio17" sheetId="19" r:id="rId17"/>
    <sheet name="Foglio18" sheetId="20" r:id="rId18"/>
  </sheets>
  <definedNames>
    <definedName name="_xlnm._FilterDatabase" localSheetId="16" hidden="1">Foglio17!$A$7:$E$89</definedName>
  </definedNames>
  <calcPr calcId="125725"/>
</workbook>
</file>

<file path=xl/calcChain.xml><?xml version="1.0" encoding="utf-8"?>
<calcChain xmlns="http://schemas.openxmlformats.org/spreadsheetml/2006/main">
  <c r="E90" i="19"/>
  <c r="C12" i="5"/>
  <c r="D12"/>
  <c r="B12"/>
</calcChain>
</file>

<file path=xl/sharedStrings.xml><?xml version="1.0" encoding="utf-8"?>
<sst xmlns="http://schemas.openxmlformats.org/spreadsheetml/2006/main" count="1070" uniqueCount="264">
  <si>
    <t>Colavena</t>
  </si>
  <si>
    <t>De Rubertis</t>
  </si>
  <si>
    <t>Del Buono</t>
  </si>
  <si>
    <t>Rossetti</t>
  </si>
  <si>
    <t>Rossini</t>
  </si>
  <si>
    <t>Scalea</t>
  </si>
  <si>
    <t>Verdi</t>
  </si>
  <si>
    <t>Adelmi</t>
  </si>
  <si>
    <t>Serafini</t>
  </si>
  <si>
    <t>Zullo</t>
  </si>
  <si>
    <t>Barelli</t>
  </si>
  <si>
    <t>Girardi</t>
  </si>
  <si>
    <t>Importo</t>
  </si>
  <si>
    <t>gennaio</t>
  </si>
  <si>
    <t>lunedì</t>
  </si>
  <si>
    <t>Importo1</t>
  </si>
  <si>
    <t>Importo2</t>
  </si>
  <si>
    <t>h =</t>
  </si>
  <si>
    <t>Area =</t>
  </si>
  <si>
    <t>Città</t>
  </si>
  <si>
    <t>Parigi</t>
  </si>
  <si>
    <t>Mosca</t>
  </si>
  <si>
    <t>Istanbul</t>
  </si>
  <si>
    <t>Londra</t>
  </si>
  <si>
    <t>N. Abitanti</t>
  </si>
  <si>
    <t>1.  Applica tutti i bordi alla seguente tabella</t>
  </si>
  <si>
    <t>4.  Formatta il grafico</t>
  </si>
  <si>
    <t>3.  Sposta il grafico sotto la tabella</t>
  </si>
  <si>
    <t>CITTA'</t>
  </si>
  <si>
    <t>IMPORTO</t>
  </si>
  <si>
    <t>Frosolone</t>
  </si>
  <si>
    <t>Campobasso</t>
  </si>
  <si>
    <t>Roma</t>
  </si>
  <si>
    <t>Isernia</t>
  </si>
  <si>
    <t>1.  Crea con i dati della tabella un grafico a TORTA 3D</t>
  </si>
  <si>
    <t>2.  Sposta il grafico sotto la tabella</t>
  </si>
  <si>
    <t>Milano</t>
  </si>
  <si>
    <t>4.  Imposta le etichette per ogni fetta in formato percentuale con due cifre decimali</t>
  </si>
  <si>
    <t>5.  Assegna colori diversi ad ogni singola fetta</t>
  </si>
  <si>
    <t>6.  Applica un colore di riempimento chiaro alla Legenda</t>
  </si>
  <si>
    <t>7.  Elimina il bordo dall'area del grafico</t>
  </si>
  <si>
    <t>8.  Esplodi la fetta relativa a FROSOLONE</t>
  </si>
  <si>
    <r>
      <t xml:space="preserve">Copia su questo foglio il grafico di </t>
    </r>
    <r>
      <rPr>
        <b/>
        <i/>
        <sz val="11"/>
        <rFont val="Arial"/>
        <family val="2"/>
      </rPr>
      <t>Foglio7</t>
    </r>
  </si>
  <si>
    <t>Progetto ECDL European Computer Driving Licence</t>
  </si>
  <si>
    <r>
      <t>1. Applica al seguente testo la "</t>
    </r>
    <r>
      <rPr>
        <b/>
        <i/>
        <sz val="11"/>
        <color indexed="12"/>
        <rFont val="Arial"/>
        <family val="2"/>
      </rPr>
      <t>sottolineatura doppia</t>
    </r>
    <r>
      <rPr>
        <b/>
        <sz val="11"/>
        <color indexed="12"/>
        <rFont val="Arial"/>
        <family val="2"/>
      </rPr>
      <t>"</t>
    </r>
  </si>
  <si>
    <r>
      <t xml:space="preserve">2. Assegna ai seguenti valori il formato </t>
    </r>
    <r>
      <rPr>
        <b/>
        <sz val="11"/>
        <color indexed="10"/>
        <rFont val="Arial"/>
        <family val="2"/>
      </rPr>
      <t xml:space="preserve">$ </t>
    </r>
    <r>
      <rPr>
        <b/>
        <sz val="10"/>
        <color indexed="12"/>
        <rFont val="Arial"/>
        <family val="2"/>
      </rPr>
      <t>(Dollaro Stati Uniti)</t>
    </r>
  </si>
  <si>
    <t>4. Imposta il seguente valore con tre cifre decimali</t>
  </si>
  <si>
    <t>3. Unisci e centra le celle B10, C10, D10</t>
  </si>
  <si>
    <t>ROMA</t>
  </si>
  <si>
    <t>5.  Modifica l'orientamento del testo da orizzontale a verticale alla cella B18.</t>
  </si>
  <si>
    <t xml:space="preserve">     Allinea il contenuto della cella al centro (verticalmente ed orizzontalmente).</t>
  </si>
  <si>
    <r>
      <t xml:space="preserve">1. Imposta in C10 una </t>
    </r>
    <r>
      <rPr>
        <b/>
        <i/>
        <sz val="11"/>
        <color indexed="12"/>
        <rFont val="Arial"/>
        <family val="2"/>
      </rPr>
      <t>funzione</t>
    </r>
    <r>
      <rPr>
        <b/>
        <sz val="11"/>
        <color indexed="12"/>
        <rFont val="Arial"/>
        <family val="2"/>
      </rPr>
      <t xml:space="preserve"> per il calcolo del </t>
    </r>
    <r>
      <rPr>
        <b/>
        <sz val="11"/>
        <color indexed="10"/>
        <rFont val="Arial"/>
        <family val="2"/>
      </rPr>
      <t>valore minimo</t>
    </r>
  </si>
  <si>
    <r>
      <t xml:space="preserve">2. Imposta in C22 una </t>
    </r>
    <r>
      <rPr>
        <b/>
        <i/>
        <sz val="11"/>
        <color indexed="12"/>
        <rFont val="Arial"/>
        <family val="2"/>
      </rPr>
      <t>funzione</t>
    </r>
    <r>
      <rPr>
        <b/>
        <sz val="11"/>
        <color indexed="12"/>
        <rFont val="Arial"/>
        <family val="2"/>
      </rPr>
      <t xml:space="preserve"> per il calcolo del </t>
    </r>
    <r>
      <rPr>
        <b/>
        <sz val="11"/>
        <color indexed="10"/>
        <rFont val="Arial"/>
        <family val="2"/>
      </rPr>
      <t>valore massimo</t>
    </r>
  </si>
  <si>
    <t>Mario</t>
  </si>
  <si>
    <t>A</t>
  </si>
  <si>
    <t>Anna</t>
  </si>
  <si>
    <t>Antonio</t>
  </si>
  <si>
    <t>P</t>
  </si>
  <si>
    <t>Maria</t>
  </si>
  <si>
    <t>Franco</t>
  </si>
  <si>
    <t>Enza</t>
  </si>
  <si>
    <t>Ettore</t>
  </si>
  <si>
    <t>Gianna</t>
  </si>
  <si>
    <t>Luigi</t>
  </si>
  <si>
    <t>Nadia</t>
  </si>
  <si>
    <t>Sandra</t>
  </si>
  <si>
    <t>Pamela</t>
  </si>
  <si>
    <t>A = Assente</t>
  </si>
  <si>
    <t>P = Presente</t>
  </si>
  <si>
    <t>Giovanni</t>
  </si>
  <si>
    <t>Enzo</t>
  </si>
  <si>
    <t>Elena</t>
  </si>
  <si>
    <t>Federica</t>
  </si>
  <si>
    <t>Marilena</t>
  </si>
  <si>
    <t>Mara</t>
  </si>
  <si>
    <t>Giusy</t>
  </si>
  <si>
    <t>Carla</t>
  </si>
  <si>
    <t>Pietro</t>
  </si>
  <si>
    <t>Federico</t>
  </si>
  <si>
    <t>Luciano</t>
  </si>
  <si>
    <t>Lire</t>
  </si>
  <si>
    <t>Euro</t>
  </si>
  <si>
    <t>Valore Euro</t>
  </si>
  <si>
    <t>IVA</t>
  </si>
  <si>
    <t>Importo+IVA</t>
  </si>
  <si>
    <r>
      <t xml:space="preserve">Converti i valori della colonna "B" da LIRE ad EURO utilizzando il </t>
    </r>
    <r>
      <rPr>
        <b/>
        <sz val="11"/>
        <color indexed="10"/>
        <rFont val="Arial"/>
        <family val="2"/>
      </rPr>
      <t xml:space="preserve">riferimento assoluto </t>
    </r>
    <r>
      <rPr>
        <b/>
        <sz val="11"/>
        <color indexed="12"/>
        <rFont val="Arial"/>
        <family val="2"/>
      </rPr>
      <t>D5</t>
    </r>
  </si>
  <si>
    <r>
      <t xml:space="preserve">Calcola l'IVA utilizzando il </t>
    </r>
    <r>
      <rPr>
        <b/>
        <sz val="11"/>
        <color indexed="10"/>
        <rFont val="Arial"/>
        <family val="2"/>
      </rPr>
      <t>riferimento assoluto</t>
    </r>
    <r>
      <rPr>
        <b/>
        <sz val="11"/>
        <color indexed="12"/>
        <rFont val="Arial"/>
        <family val="2"/>
      </rPr>
      <t xml:space="preserve"> D21:</t>
    </r>
  </si>
  <si>
    <t>NOME</t>
  </si>
  <si>
    <t>SEDE DI LAVORO</t>
  </si>
  <si>
    <t>RESIDENZA</t>
  </si>
  <si>
    <t>Filomena</t>
  </si>
  <si>
    <t>FROSOLONE</t>
  </si>
  <si>
    <t>ISERNIA</t>
  </si>
  <si>
    <t>Giovanna</t>
  </si>
  <si>
    <t>CAMPOBASSO</t>
  </si>
  <si>
    <t>Francesco</t>
  </si>
  <si>
    <t>Rosa</t>
  </si>
  <si>
    <t>Immacolata</t>
  </si>
  <si>
    <t>Ermanno</t>
  </si>
  <si>
    <t>Felice</t>
  </si>
  <si>
    <t>Teresa</t>
  </si>
  <si>
    <t>TERMOLI</t>
  </si>
  <si>
    <t>Carmine</t>
  </si>
  <si>
    <t>Michelino</t>
  </si>
  <si>
    <t>Angelina</t>
  </si>
  <si>
    <t>Assunta</t>
  </si>
  <si>
    <t>Angela</t>
  </si>
  <si>
    <t>Luigi Michele</t>
  </si>
  <si>
    <t>Giuseppe</t>
  </si>
  <si>
    <t>Nicolino</t>
  </si>
  <si>
    <t>Anna Concetta</t>
  </si>
  <si>
    <t>Filippo</t>
  </si>
  <si>
    <t>Claudio</t>
  </si>
  <si>
    <t>Maurizio</t>
  </si>
  <si>
    <t>Antonietta</t>
  </si>
  <si>
    <t>Benedetto</t>
  </si>
  <si>
    <t>COGNOME</t>
  </si>
  <si>
    <t>CERIMELE</t>
  </si>
  <si>
    <t>COLELLA</t>
  </si>
  <si>
    <t>BERARDINELLI</t>
  </si>
  <si>
    <t>RUSSO</t>
  </si>
  <si>
    <t>COLETTI</t>
  </si>
  <si>
    <t>DE ROSSI</t>
  </si>
  <si>
    <t>DINI</t>
  </si>
  <si>
    <t>EVANI</t>
  </si>
  <si>
    <t>FRANCHI</t>
  </si>
  <si>
    <t>FAVUZZI</t>
  </si>
  <si>
    <t>FAVELLI</t>
  </si>
  <si>
    <t>GILETTI</t>
  </si>
  <si>
    <t>GIACCI</t>
  </si>
  <si>
    <t>ILLY</t>
  </si>
  <si>
    <t>IACOVINI</t>
  </si>
  <si>
    <t>LUCARELLI</t>
  </si>
  <si>
    <t>LUINI</t>
  </si>
  <si>
    <t>LUCCI</t>
  </si>
  <si>
    <t>MEZZI</t>
  </si>
  <si>
    <t>MINETTI</t>
  </si>
  <si>
    <t>MARELLI</t>
  </si>
  <si>
    <t>PINTUS</t>
  </si>
  <si>
    <t>PADULA</t>
  </si>
  <si>
    <t>PRIOLO</t>
  </si>
  <si>
    <t>RINALDI</t>
  </si>
  <si>
    <t>ZARELLI</t>
  </si>
  <si>
    <t>BINI</t>
  </si>
  <si>
    <t>BACCINI</t>
  </si>
  <si>
    <t>KOLL</t>
  </si>
  <si>
    <t>Helen</t>
  </si>
  <si>
    <t>JALUNK</t>
  </si>
  <si>
    <t>Hugo</t>
  </si>
  <si>
    <t>ZANIN</t>
  </si>
  <si>
    <t>ELLI</t>
  </si>
  <si>
    <t>BOMPANI</t>
  </si>
  <si>
    <t>ESERCITAZIONE n.6</t>
  </si>
  <si>
    <t>Tabella 1</t>
  </si>
  <si>
    <t>Nome</t>
  </si>
  <si>
    <t>Volta</t>
  </si>
  <si>
    <t>Di Mella</t>
  </si>
  <si>
    <t>1. Inserisci da B7 a B18 tutti i mesi dell'anno;</t>
  </si>
  <si>
    <t>2. Inserisci da D7 a D13 tutti i giorni della settimana;</t>
  </si>
  <si>
    <t>3. Inserisci da F7 a F26 una serie di numeri progressivi</t>
  </si>
  <si>
    <t>4. Inserisci da H7 a H26 una serie di numeri dispari</t>
  </si>
  <si>
    <t>b =</t>
  </si>
  <si>
    <t>2.  Crea con i dati della tabella un grafico ad istogramma colonne 3D raggruppate</t>
  </si>
  <si>
    <t>3.  Assegna al grafico il titolo INCASSI 2017</t>
  </si>
  <si>
    <t>Blocca i riquadri per lo scorrimento verticale in modo da "bloccare" le prime 4 righe (da A5)</t>
  </si>
  <si>
    <t>Bice</t>
  </si>
  <si>
    <t>Ciro</t>
  </si>
  <si>
    <t>Daniela</t>
  </si>
  <si>
    <t>Nino</t>
  </si>
  <si>
    <t>Pino</t>
  </si>
  <si>
    <t>Sandro</t>
  </si>
  <si>
    <t>Valentina</t>
  </si>
  <si>
    <t>Zona di CONDIZIONE</t>
  </si>
  <si>
    <t>ROSSI</t>
  </si>
  <si>
    <t>VERDI</t>
  </si>
  <si>
    <t>RISULTATO</t>
  </si>
  <si>
    <t>BIANCHI</t>
  </si>
  <si>
    <t>DITTA</t>
  </si>
  <si>
    <t>DATA FATTURA</t>
  </si>
  <si>
    <t>ENTE</t>
  </si>
  <si>
    <t>CORSO</t>
  </si>
  <si>
    <t>SEDE</t>
  </si>
  <si>
    <t>COSTO</t>
  </si>
  <si>
    <t>Word</t>
  </si>
  <si>
    <t>AGNONE</t>
  </si>
  <si>
    <t>Internet</t>
  </si>
  <si>
    <t>Web designer</t>
  </si>
  <si>
    <t>Excel</t>
  </si>
  <si>
    <t>Reti telematiche</t>
  </si>
  <si>
    <t>VENAFRO</t>
  </si>
  <si>
    <t>ALTAREX</t>
  </si>
  <si>
    <t>MEGAPIXEL</t>
  </si>
  <si>
    <t>TECNOBYTE</t>
  </si>
  <si>
    <t>MOLISEWEB</t>
  </si>
  <si>
    <t>ID</t>
  </si>
  <si>
    <t>Data 
nascita</t>
  </si>
  <si>
    <t>F</t>
  </si>
  <si>
    <t>FI</t>
  </si>
  <si>
    <t>TO</t>
  </si>
  <si>
    <t>RC</t>
  </si>
  <si>
    <t>M</t>
  </si>
  <si>
    <t>TA</t>
  </si>
  <si>
    <t>TS</t>
  </si>
  <si>
    <t>RO</t>
  </si>
  <si>
    <t>AO</t>
  </si>
  <si>
    <t>SA</t>
  </si>
  <si>
    <t>VC</t>
  </si>
  <si>
    <t>BA</t>
  </si>
  <si>
    <t>LI</t>
  </si>
  <si>
    <t>VI</t>
  </si>
  <si>
    <t>PA</t>
  </si>
  <si>
    <t>BR</t>
  </si>
  <si>
    <t>CE</t>
  </si>
  <si>
    <t>TV</t>
  </si>
  <si>
    <t>VE</t>
  </si>
  <si>
    <t>NO</t>
  </si>
  <si>
    <t>VA</t>
  </si>
  <si>
    <t>CT</t>
  </si>
  <si>
    <t>GE</t>
  </si>
  <si>
    <t>PV</t>
  </si>
  <si>
    <t>IM</t>
  </si>
  <si>
    <t>Sex</t>
  </si>
  <si>
    <t>Provincia</t>
  </si>
  <si>
    <t>TABELLA DI RIFERIMENTO</t>
  </si>
  <si>
    <t>PUNTEGGIO</t>
  </si>
  <si>
    <t>INTERVALLO VALORI</t>
  </si>
  <si>
    <t>SCARSO</t>
  </si>
  <si>
    <t>0-50</t>
  </si>
  <si>
    <t>SUFFICIENTE</t>
  </si>
  <si>
    <t>BUONO</t>
  </si>
  <si>
    <t>OTTIMO</t>
  </si>
  <si>
    <t>51-60</t>
  </si>
  <si>
    <t>61-80</t>
  </si>
  <si>
    <t>81-95</t>
  </si>
  <si>
    <t>ECCELLENTE</t>
  </si>
  <si>
    <t>&gt;96</t>
  </si>
  <si>
    <t>Rossi</t>
  </si>
  <si>
    <t>De Giorgi</t>
  </si>
  <si>
    <t>Marini</t>
  </si>
  <si>
    <t>Calindri</t>
  </si>
  <si>
    <t>Venditti</t>
  </si>
  <si>
    <t>Soletti</t>
  </si>
  <si>
    <t>Marinelli</t>
  </si>
  <si>
    <t>Pepi</t>
  </si>
  <si>
    <t>Lucci</t>
  </si>
  <si>
    <t>Lovato</t>
  </si>
  <si>
    <t>Federici</t>
  </si>
  <si>
    <t>Giavelli</t>
  </si>
  <si>
    <t>Candri</t>
  </si>
  <si>
    <t>entrate</t>
  </si>
  <si>
    <t>uscite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</si>
  <si>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</si>
  <si>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</si>
  <si>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</si>
  <si>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</si>
  <si>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</si>
  <si>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</si>
  <si>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</si>
  <si>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</si>
  <si>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</si>
  <si>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</si>
  <si>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</si>
  <si>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entrate</t>
  </si>
  <si>
    <t>Totale uscite</t>
  </si>
</sst>
</file>

<file path=xl/styles.xml><?xml version="1.0" encoding="utf-8"?>
<styleSheet xmlns="http://schemas.openxmlformats.org/spreadsheetml/2006/main">
  <numFmts count="9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[$€]\ * #,##0.00_-;\-[$€]\ * #,##0.00_-;_-[$€]\ * &quot;-&quot;??_-;_-@_-"/>
    <numFmt numFmtId="167" formatCode="[$L.-480A]\ #,##0_ ;\-[$L.-480A]\ #,##0\ "/>
    <numFmt numFmtId="168" formatCode="_-* #,##0.0_-;\-* #,##0.0_-;_-* &quot;-&quot;??_-;_-@_-"/>
    <numFmt numFmtId="169" formatCode="_-[$€-2]\ * #,##0.00_-;\-[$€-2]\ * #,##0.00_-;_-[$€-2]\ * &quot;-&quot;??_-"/>
    <numFmt numFmtId="170" formatCode="_-* #,##0.00\ [$€-1007]_-;\-* #,##0.00\ [$€-1007]_-;_-* &quot;-&quot;??\ [$€-1007]_-;_-@_-"/>
  </numFmts>
  <fonts count="3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i/>
      <sz val="11"/>
      <name val="Arial"/>
      <family val="2"/>
    </font>
    <font>
      <b/>
      <sz val="11"/>
      <color indexed="12"/>
      <name val="Arial"/>
      <family val="2"/>
    </font>
    <font>
      <b/>
      <i/>
      <sz val="11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color rgb="FFFF0000"/>
      <name val="Arial"/>
      <family val="2"/>
    </font>
    <font>
      <b/>
      <i/>
      <sz val="12"/>
      <color indexed="1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4"/>
      <color indexed="12"/>
      <name val="Arial"/>
      <family val="2"/>
    </font>
    <font>
      <sz val="16"/>
      <color indexed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0"/>
  </cellStyleXfs>
  <cellXfs count="138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4" fillId="0" borderId="1" xfId="0" applyFont="1" applyBorder="1"/>
    <xf numFmtId="0" fontId="7" fillId="0" borderId="0" xfId="0" applyFont="1"/>
    <xf numFmtId="0" fontId="9" fillId="0" borderId="1" xfId="0" applyFont="1" applyBorder="1"/>
    <xf numFmtId="0" fontId="4" fillId="0" borderId="1" xfId="0" applyFont="1" applyBorder="1" applyAlignment="1">
      <alignment horizontal="center"/>
    </xf>
    <xf numFmtId="0" fontId="8" fillId="0" borderId="1" xfId="0" applyFont="1" applyBorder="1"/>
    <xf numFmtId="0" fontId="7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164" fontId="3" fillId="0" borderId="0" xfId="2" applyNumberFormat="1" applyFont="1"/>
    <xf numFmtId="164" fontId="3" fillId="0" borderId="1" xfId="2" applyNumberFormat="1" applyFont="1" applyBorder="1"/>
    <xf numFmtId="0" fontId="9" fillId="0" borderId="0" xfId="0" applyFont="1"/>
    <xf numFmtId="0" fontId="12" fillId="0" borderId="0" xfId="0" applyFont="1"/>
    <xf numFmtId="165" fontId="3" fillId="0" borderId="0" xfId="0" applyNumberFormat="1" applyFont="1"/>
    <xf numFmtId="0" fontId="5" fillId="0" borderId="0" xfId="0" applyFont="1" applyAlignment="1"/>
    <xf numFmtId="0" fontId="13" fillId="0" borderId="0" xfId="0" applyFont="1"/>
    <xf numFmtId="0" fontId="3" fillId="0" borderId="1" xfId="0" applyFont="1" applyBorder="1" applyAlignment="1">
      <alignment horizontal="center"/>
    </xf>
    <xf numFmtId="0" fontId="9" fillId="0" borderId="0" xfId="0" applyNumberFormat="1" applyFont="1"/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/>
    <xf numFmtId="167" fontId="3" fillId="0" borderId="27" xfId="3" applyNumberFormat="1" applyFont="1" applyBorder="1"/>
    <xf numFmtId="167" fontId="3" fillId="0" borderId="28" xfId="3" applyNumberFormat="1" applyFont="1" applyBorder="1"/>
    <xf numFmtId="167" fontId="3" fillId="0" borderId="29" xfId="3" applyNumberFormat="1" applyFont="1" applyBorder="1"/>
    <xf numFmtId="0" fontId="16" fillId="0" borderId="0" xfId="0" applyFont="1"/>
    <xf numFmtId="0" fontId="12" fillId="0" borderId="0" xfId="0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166" fontId="3" fillId="0" borderId="28" xfId="1" applyNumberFormat="1" applyFont="1" applyBorder="1"/>
    <xf numFmtId="166" fontId="3" fillId="0" borderId="29" xfId="1" applyNumberFormat="1" applyFont="1" applyBorder="1"/>
    <xf numFmtId="0" fontId="15" fillId="0" borderId="1" xfId="0" applyFont="1" applyBorder="1"/>
    <xf numFmtId="43" fontId="3" fillId="0" borderId="0" xfId="2" applyFont="1" applyAlignment="1">
      <alignment horizontal="center"/>
    </xf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164" fontId="4" fillId="2" borderId="19" xfId="2" applyNumberFormat="1" applyFont="1" applyFill="1" applyBorder="1"/>
    <xf numFmtId="164" fontId="4" fillId="2" borderId="20" xfId="2" applyNumberFormat="1" applyFont="1" applyFill="1" applyBorder="1"/>
    <xf numFmtId="164" fontId="4" fillId="2" borderId="21" xfId="2" applyNumberFormat="1" applyFont="1" applyFill="1" applyBorder="1"/>
    <xf numFmtId="43" fontId="4" fillId="2" borderId="13" xfId="2" applyFont="1" applyFill="1" applyBorder="1"/>
    <xf numFmtId="43" fontId="4" fillId="2" borderId="14" xfId="2" applyFont="1" applyFill="1" applyBorder="1"/>
    <xf numFmtId="43" fontId="4" fillId="2" borderId="15" xfId="2" applyFont="1" applyFill="1" applyBorder="1"/>
    <xf numFmtId="0" fontId="3" fillId="0" borderId="0" xfId="0" applyFont="1" applyFill="1"/>
    <xf numFmtId="0" fontId="15" fillId="0" borderId="0" xfId="0" applyFont="1" applyFill="1"/>
    <xf numFmtId="164" fontId="15" fillId="0" borderId="1" xfId="2" applyNumberFormat="1" applyFont="1" applyFill="1" applyBorder="1"/>
    <xf numFmtId="164" fontId="15" fillId="0" borderId="3" xfId="2" applyNumberFormat="1" applyFont="1" applyFill="1" applyBorder="1"/>
    <xf numFmtId="164" fontId="15" fillId="0" borderId="4" xfId="2" applyNumberFormat="1" applyFont="1" applyFill="1" applyBorder="1"/>
    <xf numFmtId="0" fontId="15" fillId="0" borderId="5" xfId="0" applyFont="1" applyBorder="1"/>
    <xf numFmtId="164" fontId="15" fillId="0" borderId="6" xfId="2" applyNumberFormat="1" applyFont="1" applyFill="1" applyBorder="1"/>
    <xf numFmtId="0" fontId="15" fillId="0" borderId="7" xfId="0" applyFont="1" applyBorder="1"/>
    <xf numFmtId="164" fontId="15" fillId="0" borderId="13" xfId="2" applyNumberFormat="1" applyFont="1" applyFill="1" applyBorder="1"/>
    <xf numFmtId="164" fontId="15" fillId="0" borderId="14" xfId="2" applyNumberFormat="1" applyFont="1" applyFill="1" applyBorder="1"/>
    <xf numFmtId="0" fontId="15" fillId="0" borderId="15" xfId="0" applyFont="1" applyBorder="1"/>
    <xf numFmtId="43" fontId="17" fillId="2" borderId="1" xfId="2" applyFont="1" applyFill="1" applyBorder="1"/>
    <xf numFmtId="0" fontId="15" fillId="0" borderId="3" xfId="0" applyFont="1" applyBorder="1"/>
    <xf numFmtId="0" fontId="15" fillId="0" borderId="4" xfId="0" applyFont="1" applyBorder="1"/>
    <xf numFmtId="0" fontId="15" fillId="0" borderId="6" xfId="0" applyFont="1" applyBorder="1"/>
    <xf numFmtId="0" fontId="15" fillId="0" borderId="17" xfId="0" applyFont="1" applyBorder="1"/>
    <xf numFmtId="0" fontId="15" fillId="0" borderId="16" xfId="0" applyFont="1" applyBorder="1"/>
    <xf numFmtId="0" fontId="15" fillId="0" borderId="13" xfId="0" applyFont="1" applyBorder="1"/>
    <xf numFmtId="0" fontId="15" fillId="0" borderId="14" xfId="0" applyFont="1" applyBorder="1"/>
    <xf numFmtId="0" fontId="15" fillId="0" borderId="18" xfId="0" applyFont="1" applyBorder="1"/>
    <xf numFmtId="168" fontId="15" fillId="0" borderId="3" xfId="2" applyNumberFormat="1" applyFont="1" applyBorder="1"/>
    <xf numFmtId="168" fontId="15" fillId="0" borderId="4" xfId="2" applyNumberFormat="1" applyFont="1" applyBorder="1"/>
    <xf numFmtId="168" fontId="15" fillId="0" borderId="5" xfId="2" applyNumberFormat="1" applyFont="1" applyBorder="1"/>
    <xf numFmtId="168" fontId="15" fillId="0" borderId="6" xfId="2" applyNumberFormat="1" applyFont="1" applyBorder="1"/>
    <xf numFmtId="168" fontId="15" fillId="0" borderId="1" xfId="2" applyNumberFormat="1" applyFont="1" applyBorder="1"/>
    <xf numFmtId="168" fontId="15" fillId="0" borderId="7" xfId="2" applyNumberFormat="1" applyFont="1" applyBorder="1"/>
    <xf numFmtId="164" fontId="15" fillId="0" borderId="3" xfId="2" applyNumberFormat="1" applyFont="1" applyBorder="1"/>
    <xf numFmtId="164" fontId="15" fillId="0" borderId="4" xfId="2" applyNumberFormat="1" applyFont="1" applyBorder="1"/>
    <xf numFmtId="164" fontId="15" fillId="0" borderId="5" xfId="2" applyNumberFormat="1" applyFont="1" applyBorder="1"/>
    <xf numFmtId="164" fontId="15" fillId="0" borderId="6" xfId="2" applyNumberFormat="1" applyFont="1" applyBorder="1"/>
    <xf numFmtId="164" fontId="15" fillId="0" borderId="1" xfId="2" applyNumberFormat="1" applyFont="1" applyBorder="1"/>
    <xf numFmtId="164" fontId="15" fillId="0" borderId="7" xfId="2" applyNumberFormat="1" applyFont="1" applyBorder="1"/>
    <xf numFmtId="168" fontId="15" fillId="0" borderId="8" xfId="2" applyNumberFormat="1" applyFont="1" applyBorder="1"/>
    <xf numFmtId="168" fontId="15" fillId="0" borderId="2" xfId="2" applyNumberFormat="1" applyFont="1" applyBorder="1"/>
    <xf numFmtId="168" fontId="15" fillId="0" borderId="9" xfId="2" applyNumberFormat="1" applyFont="1" applyBorder="1"/>
    <xf numFmtId="0" fontId="18" fillId="0" borderId="1" xfId="0" applyFont="1" applyBorder="1"/>
    <xf numFmtId="0" fontId="7" fillId="0" borderId="1" xfId="0" applyFont="1" applyFill="1" applyBorder="1"/>
    <xf numFmtId="0" fontId="20" fillId="2" borderId="0" xfId="0" applyFont="1" applyFill="1"/>
    <xf numFmtId="0" fontId="21" fillId="2" borderId="0" xfId="0" applyFont="1" applyFill="1"/>
    <xf numFmtId="0" fontId="0" fillId="2" borderId="0" xfId="0" applyFill="1"/>
    <xf numFmtId="0" fontId="7" fillId="0" borderId="1" xfId="0" applyFont="1" applyBorder="1"/>
    <xf numFmtId="164" fontId="9" fillId="0" borderId="1" xfId="2" applyNumberFormat="1" applyFont="1" applyBorder="1"/>
    <xf numFmtId="0" fontId="19" fillId="0" borderId="1" xfId="0" applyFont="1" applyBorder="1" applyAlignment="1">
      <alignment horizontal="left"/>
    </xf>
    <xf numFmtId="164" fontId="19" fillId="0" borderId="1" xfId="2" applyNumberFormat="1" applyFont="1" applyBorder="1" applyAlignment="1">
      <alignment horizontal="left"/>
    </xf>
    <xf numFmtId="0" fontId="9" fillId="2" borderId="1" xfId="0" applyFont="1" applyFill="1" applyBorder="1"/>
    <xf numFmtId="0" fontId="19" fillId="2" borderId="1" xfId="0" applyFont="1" applyFill="1" applyBorder="1"/>
    <xf numFmtId="166" fontId="9" fillId="2" borderId="24" xfId="1" applyFont="1" applyFill="1" applyBorder="1"/>
    <xf numFmtId="166" fontId="9" fillId="2" borderId="25" xfId="1" applyFont="1" applyFill="1" applyBorder="1"/>
    <xf numFmtId="166" fontId="9" fillId="2" borderId="26" xfId="1" applyFont="1" applyFill="1" applyBorder="1"/>
    <xf numFmtId="166" fontId="3" fillId="2" borderId="25" xfId="1" applyNumberFormat="1" applyFont="1" applyFill="1" applyBorder="1"/>
    <xf numFmtId="166" fontId="3" fillId="2" borderId="26" xfId="1" applyNumberFormat="1" applyFont="1" applyFill="1" applyBorder="1"/>
    <xf numFmtId="0" fontId="14" fillId="2" borderId="1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left"/>
    </xf>
    <xf numFmtId="0" fontId="22" fillId="0" borderId="0" xfId="0" applyFont="1"/>
    <xf numFmtId="0" fontId="23" fillId="0" borderId="0" xfId="0" quotePrefix="1" applyFont="1"/>
    <xf numFmtId="0" fontId="24" fillId="0" borderId="0" xfId="0" applyFont="1"/>
    <xf numFmtId="169" fontId="25" fillId="0" borderId="1" xfId="1" applyNumberFormat="1" applyFont="1" applyBorder="1"/>
    <xf numFmtId="0" fontId="28" fillId="0" borderId="0" xfId="0" applyFont="1"/>
    <xf numFmtId="0" fontId="29" fillId="0" borderId="1" xfId="0" applyFont="1" applyBorder="1"/>
    <xf numFmtId="0" fontId="25" fillId="0" borderId="0" xfId="0" applyFont="1"/>
    <xf numFmtId="14" fontId="29" fillId="0" borderId="1" xfId="0" applyNumberFormat="1" applyFont="1" applyBorder="1"/>
    <xf numFmtId="0" fontId="27" fillId="3" borderId="1" xfId="0" applyFont="1" applyFill="1" applyBorder="1" applyAlignment="1">
      <alignment horizontal="center"/>
    </xf>
    <xf numFmtId="169" fontId="30" fillId="2" borderId="1" xfId="1" applyNumberFormat="1" applyFont="1" applyFill="1" applyBorder="1"/>
    <xf numFmtId="0" fontId="30" fillId="2" borderId="1" xfId="0" applyFont="1" applyFill="1" applyBorder="1" applyAlignment="1">
      <alignment horizontal="center"/>
    </xf>
    <xf numFmtId="170" fontId="24" fillId="0" borderId="0" xfId="0" applyNumberFormat="1" applyFont="1"/>
    <xf numFmtId="0" fontId="26" fillId="0" borderId="0" xfId="0" applyFont="1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4" fillId="0" borderId="1" xfId="4" applyFont="1" applyBorder="1" applyAlignment="1">
      <alignment horizontal="center" vertical="center"/>
    </xf>
    <xf numFmtId="44" fontId="1" fillId="0" borderId="1" xfId="3" applyFont="1" applyBorder="1" applyAlignment="1">
      <alignment horizontal="center" vertical="center"/>
    </xf>
    <xf numFmtId="0" fontId="24" fillId="0" borderId="1" xfId="4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44" fontId="19" fillId="2" borderId="1" xfId="3" applyFont="1" applyFill="1" applyBorder="1"/>
    <xf numFmtId="0" fontId="33" fillId="0" borderId="0" xfId="0" quotePrefix="1" applyFont="1"/>
    <xf numFmtId="0" fontId="34" fillId="0" borderId="0" xfId="0" applyFont="1"/>
    <xf numFmtId="0" fontId="36" fillId="4" borderId="1" xfId="0" applyFont="1" applyFill="1" applyBorder="1"/>
    <xf numFmtId="0" fontId="37" fillId="0" borderId="1" xfId="0" applyFont="1" applyBorder="1"/>
    <xf numFmtId="0" fontId="31" fillId="4" borderId="1" xfId="0" applyFont="1" applyFill="1" applyBorder="1"/>
    <xf numFmtId="0" fontId="31" fillId="0" borderId="0" xfId="0" applyFont="1"/>
    <xf numFmtId="0" fontId="35" fillId="4" borderId="32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0" fontId="37" fillId="2" borderId="1" xfId="0" applyFont="1" applyFill="1" applyBorder="1"/>
    <xf numFmtId="0" fontId="35" fillId="0" borderId="0" xfId="0" applyFont="1"/>
    <xf numFmtId="0" fontId="2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0" fillId="5" borderId="1" xfId="0" applyFill="1" applyBorder="1"/>
    <xf numFmtId="44" fontId="3" fillId="5" borderId="1" xfId="3" applyFont="1" applyFill="1" applyBorder="1"/>
    <xf numFmtId="0" fontId="0" fillId="0" borderId="1" xfId="0" applyBorder="1"/>
    <xf numFmtId="0" fontId="0" fillId="2" borderId="1" xfId="0" applyFill="1" applyBorder="1"/>
  </cellXfs>
  <cellStyles count="5">
    <cellStyle name="Euro" xfId="1"/>
    <cellStyle name="Migliaia" xfId="2" builtinId="3"/>
    <cellStyle name="Normale" xfId="0" builtinId="0"/>
    <cellStyle name="Normale 3" xfId="4"/>
    <cellStyle name="Valuta" xfId="3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6</xdr:row>
      <xdr:rowOff>66675</xdr:rowOff>
    </xdr:from>
    <xdr:to>
      <xdr:col>8</xdr:col>
      <xdr:colOff>276225</xdr:colOff>
      <xdr:row>8</xdr:row>
      <xdr:rowOff>66675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2724150" y="1200150"/>
          <a:ext cx="2609850" cy="457200"/>
        </a:xfrm>
        <a:prstGeom prst="leftArrowCallout">
          <a:avLst>
            <a:gd name="adj1" fmla="val 16667"/>
            <a:gd name="adj2" fmla="val 25000"/>
            <a:gd name="adj3" fmla="val 81555"/>
            <a:gd name="adj4" fmla="val 79486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Calcola la MEDIA dei valori delle colonne B, C, D.</a:t>
          </a:r>
        </a:p>
      </xdr:txBody>
    </xdr:sp>
    <xdr:clientData/>
  </xdr:twoCellAnchor>
  <xdr:twoCellAnchor>
    <xdr:from>
      <xdr:col>4</xdr:col>
      <xdr:colOff>152400</xdr:colOff>
      <xdr:row>13</xdr:row>
      <xdr:rowOff>76200</xdr:rowOff>
    </xdr:from>
    <xdr:to>
      <xdr:col>8</xdr:col>
      <xdr:colOff>314325</xdr:colOff>
      <xdr:row>15</xdr:row>
      <xdr:rowOff>85725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2762250" y="2590800"/>
          <a:ext cx="2609850" cy="457200"/>
        </a:xfrm>
        <a:prstGeom prst="leftArrowCallout">
          <a:avLst>
            <a:gd name="adj1" fmla="val 16667"/>
            <a:gd name="adj2" fmla="val 25000"/>
            <a:gd name="adj3" fmla="val 81555"/>
            <a:gd name="adj4" fmla="val 79486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Calcola la SOMMA dei valori delle colonne B, C, D.</a:t>
          </a:r>
        </a:p>
      </xdr:txBody>
    </xdr:sp>
    <xdr:clientData/>
  </xdr:twoCellAnchor>
  <xdr:twoCellAnchor>
    <xdr:from>
      <xdr:col>5</xdr:col>
      <xdr:colOff>219075</xdr:colOff>
      <xdr:row>17</xdr:row>
      <xdr:rowOff>161925</xdr:rowOff>
    </xdr:from>
    <xdr:to>
      <xdr:col>9</xdr:col>
      <xdr:colOff>381000</xdr:colOff>
      <xdr:row>20</xdr:row>
      <xdr:rowOff>38100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3448050" y="3467100"/>
          <a:ext cx="2600325" cy="457200"/>
        </a:xfrm>
        <a:prstGeom prst="leftArrowCallout">
          <a:avLst>
            <a:gd name="adj1" fmla="val 16667"/>
            <a:gd name="adj2" fmla="val 25000"/>
            <a:gd name="adj3" fmla="val 81258"/>
            <a:gd name="adj4" fmla="val 79486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Calcola la SOMMA dei valori delle righe 18, 19, 20, 21.</a:t>
          </a:r>
        </a:p>
      </xdr:txBody>
    </xdr:sp>
    <xdr:clientData/>
  </xdr:twoCellAnchor>
  <xdr:twoCellAnchor>
    <xdr:from>
      <xdr:col>5</xdr:col>
      <xdr:colOff>180975</xdr:colOff>
      <xdr:row>31</xdr:row>
      <xdr:rowOff>85725</xdr:rowOff>
    </xdr:from>
    <xdr:to>
      <xdr:col>9</xdr:col>
      <xdr:colOff>381000</xdr:colOff>
      <xdr:row>33</xdr:row>
      <xdr:rowOff>104775</xdr:rowOff>
    </xdr:to>
    <xdr:sp macro="" textlink="">
      <xdr:nvSpPr>
        <xdr:cNvPr id="5" name="AutoShape 3"/>
        <xdr:cNvSpPr>
          <a:spLocks noChangeArrowheads="1"/>
        </xdr:cNvSpPr>
      </xdr:nvSpPr>
      <xdr:spPr bwMode="auto">
        <a:xfrm>
          <a:off x="3943350" y="5895975"/>
          <a:ext cx="2638425" cy="428625"/>
        </a:xfrm>
        <a:prstGeom prst="leftArrowCallout">
          <a:avLst>
            <a:gd name="adj1" fmla="val 16667"/>
            <a:gd name="adj2" fmla="val 25000"/>
            <a:gd name="adj3" fmla="val 81258"/>
            <a:gd name="adj4" fmla="val 79486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Calcola la SOMMA di TUTTI i valori della Tabella 1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6</xdr:col>
      <xdr:colOff>1019175</xdr:colOff>
      <xdr:row>3</xdr:row>
      <xdr:rowOff>104775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0" y="66675"/>
          <a:ext cx="4191000" cy="704850"/>
        </a:xfrm>
        <a:prstGeom prst="downArrowCallout">
          <a:avLst>
            <a:gd name="adj1" fmla="val 54407"/>
            <a:gd name="adj2" fmla="val 63003"/>
            <a:gd name="adj3" fmla="val 17093"/>
            <a:gd name="adj4" fmla="val 66667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Arial"/>
              <a:cs typeface="Arial"/>
            </a:rPr>
            <a:t>Utilizzando la FUNZIONE "CERCA.VERT", scrivi il risultato per ogni allievo utilizzando la tabella di riferimento.</a:t>
          </a:r>
        </a:p>
        <a:p>
          <a:pPr algn="l" rtl="0">
            <a:defRPr sz="1000"/>
          </a:pPr>
          <a:endParaRPr lang="it-IT" sz="1100" b="1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142875</xdr:rowOff>
    </xdr:from>
    <xdr:to>
      <xdr:col>8</xdr:col>
      <xdr:colOff>504825</xdr:colOff>
      <xdr:row>5</xdr:row>
      <xdr:rowOff>95250</xdr:rowOff>
    </xdr:to>
    <xdr:sp macro="" textlink="">
      <xdr:nvSpPr>
        <xdr:cNvPr id="3073" name="AutoShape 1"/>
        <xdr:cNvSpPr>
          <a:spLocks noChangeArrowheads="1"/>
        </xdr:cNvSpPr>
      </xdr:nvSpPr>
      <xdr:spPr bwMode="auto">
        <a:xfrm>
          <a:off x="2924175" y="142875"/>
          <a:ext cx="2695575" cy="981075"/>
        </a:xfrm>
        <a:prstGeom prst="leftArrowCallout">
          <a:avLst>
            <a:gd name="adj1" fmla="val 16667"/>
            <a:gd name="adj2" fmla="val 25000"/>
            <a:gd name="adj3" fmla="val 42861"/>
            <a:gd name="adj4" fmla="val 79486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Ordina alfabeticamente i dati della tabella per "Nome" </a:t>
          </a:r>
          <a:r>
            <a:rPr lang="it-IT" sz="1200" b="1" i="1" u="none" strike="noStrike" baseline="0">
              <a:solidFill>
                <a:srgbClr val="000000"/>
              </a:solidFill>
              <a:latin typeface="+mn-lt"/>
              <a:cs typeface="Arial"/>
            </a:rPr>
            <a:t>(ordine crescente);</a:t>
          </a:r>
        </a:p>
        <a:p>
          <a:pPr algn="l" rtl="0">
            <a:defRPr sz="1000"/>
          </a:pPr>
          <a:r>
            <a:rPr lang="it-IT" sz="1200" b="1" i="1" u="none" strike="noStrike" baseline="0">
              <a:solidFill>
                <a:srgbClr val="000000"/>
              </a:solidFill>
              <a:latin typeface="+mn-lt"/>
              <a:cs typeface="Arial"/>
            </a:rPr>
            <a:t>Imposta, per i numeri, il formato "Valuta" Euro.</a:t>
          </a:r>
        </a:p>
      </xdr:txBody>
    </xdr:sp>
    <xdr:clientData/>
  </xdr:twoCellAnchor>
  <xdr:twoCellAnchor>
    <xdr:from>
      <xdr:col>8</xdr:col>
      <xdr:colOff>47626</xdr:colOff>
      <xdr:row>9</xdr:row>
      <xdr:rowOff>123824</xdr:rowOff>
    </xdr:from>
    <xdr:to>
      <xdr:col>9</xdr:col>
      <xdr:colOff>2419350</xdr:colOff>
      <xdr:row>16</xdr:row>
      <xdr:rowOff>180974</xdr:rowOff>
    </xdr:to>
    <xdr:sp macro="" textlink="">
      <xdr:nvSpPr>
        <xdr:cNvPr id="4" name="Callout con frecce a sinistra/destra 3"/>
        <xdr:cNvSpPr/>
      </xdr:nvSpPr>
      <xdr:spPr>
        <a:xfrm>
          <a:off x="5162551" y="1971674"/>
          <a:ext cx="2981324" cy="1590675"/>
        </a:xfrm>
        <a:prstGeom prst="leftRightArrowCallou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r>
            <a:rPr lang="it-IT" sz="1200" b="1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Assegna un NOME alla zona dei valori "entrate" e alla zona di valori "uscite".</a:t>
          </a:r>
          <a:endParaRPr lang="it-IT" sz="1200">
            <a:solidFill>
              <a:schemeClr val="tx1"/>
            </a:solidFill>
          </a:endParaRPr>
        </a:p>
        <a:p>
          <a:pPr rtl="0" fontAlgn="base"/>
          <a:r>
            <a:rPr lang="it-IT" sz="1200" b="1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Calcola il totale entrate ed uscite utilizzando il nome dellla zona.</a:t>
          </a:r>
          <a:endParaRPr lang="it-IT" sz="1200" b="1" i="1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l" rtl="0">
            <a:defRPr sz="1000"/>
          </a:pPr>
          <a:endParaRPr lang="it-IT" sz="11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14</xdr:row>
      <xdr:rowOff>76200</xdr:rowOff>
    </xdr:from>
    <xdr:to>
      <xdr:col>4</xdr:col>
      <xdr:colOff>333375</xdr:colOff>
      <xdr:row>19</xdr:row>
      <xdr:rowOff>38100</xdr:rowOff>
    </xdr:to>
    <xdr:sp macro="" textlink="">
      <xdr:nvSpPr>
        <xdr:cNvPr id="4097" name="AutoShape 1"/>
        <xdr:cNvSpPr>
          <a:spLocks noChangeArrowheads="1"/>
        </xdr:cNvSpPr>
      </xdr:nvSpPr>
      <xdr:spPr bwMode="auto">
        <a:xfrm rot="5400000">
          <a:off x="1247775" y="1676400"/>
          <a:ext cx="771525" cy="2676525"/>
        </a:xfrm>
        <a:prstGeom prst="leftArrowCallout">
          <a:avLst>
            <a:gd name="adj1" fmla="val 61481"/>
            <a:gd name="adj2" fmla="val 56004"/>
            <a:gd name="adj3" fmla="val 12194"/>
            <a:gd name="adj4" fmla="val 73269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it-IT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Elimina dalla tabella la colonna "C".</a:t>
          </a:r>
        </a:p>
        <a:p>
          <a:pPr algn="l" rtl="0">
            <a:defRPr sz="1000"/>
          </a:pPr>
          <a:r>
            <a:rPr lang="it-IT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Elimina dalla tabella le righe 7 e 8.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</xdr:row>
      <xdr:rowOff>66675</xdr:rowOff>
    </xdr:from>
    <xdr:to>
      <xdr:col>3</xdr:col>
      <xdr:colOff>200025</xdr:colOff>
      <xdr:row>9</xdr:row>
      <xdr:rowOff>19050</xdr:rowOff>
    </xdr:to>
    <xdr:sp macro="" textlink="">
      <xdr:nvSpPr>
        <xdr:cNvPr id="5135" name="AutoShape 1"/>
        <xdr:cNvSpPr>
          <a:spLocks noChangeArrowheads="1"/>
        </xdr:cNvSpPr>
      </xdr:nvSpPr>
      <xdr:spPr bwMode="auto">
        <a:xfrm>
          <a:off x="323850" y="228600"/>
          <a:ext cx="1590675" cy="1400175"/>
        </a:xfrm>
        <a:prstGeom prst="triangle">
          <a:avLst>
            <a:gd name="adj" fmla="val 50000"/>
          </a:avLst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76200</xdr:colOff>
      <xdr:row>6</xdr:row>
      <xdr:rowOff>152400</xdr:rowOff>
    </xdr:from>
    <xdr:to>
      <xdr:col>6</xdr:col>
      <xdr:colOff>457200</xdr:colOff>
      <xdr:row>13</xdr:row>
      <xdr:rowOff>28575</xdr:rowOff>
    </xdr:to>
    <xdr:sp macro="" textlink="">
      <xdr:nvSpPr>
        <xdr:cNvPr id="5122" name="AutoShape 2"/>
        <xdr:cNvSpPr>
          <a:spLocks noChangeArrowheads="1"/>
        </xdr:cNvSpPr>
      </xdr:nvSpPr>
      <xdr:spPr bwMode="auto">
        <a:xfrm>
          <a:off x="2143125" y="1276350"/>
          <a:ext cx="1657350" cy="1009650"/>
        </a:xfrm>
        <a:prstGeom prst="upArrowCallout">
          <a:avLst>
            <a:gd name="adj1" fmla="val 41038"/>
            <a:gd name="adj2" fmla="val 41038"/>
            <a:gd name="adj3" fmla="val 16667"/>
            <a:gd name="adj4" fmla="val 66667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Arial"/>
              <a:cs typeface="Arial"/>
            </a:rPr>
            <a:t>Imposta una formula per il calcolo dell'area del triangolo</a:t>
          </a:r>
        </a:p>
      </xdr:txBody>
    </xdr:sp>
    <xdr:clientData/>
  </xdr:twoCellAnchor>
  <xdr:twoCellAnchor>
    <xdr:from>
      <xdr:col>0</xdr:col>
      <xdr:colOff>390525</xdr:colOff>
      <xdr:row>15</xdr:row>
      <xdr:rowOff>0</xdr:rowOff>
    </xdr:from>
    <xdr:to>
      <xdr:col>5</xdr:col>
      <xdr:colOff>114300</xdr:colOff>
      <xdr:row>20</xdr:row>
      <xdr:rowOff>0</xdr:rowOff>
    </xdr:to>
    <xdr:sp macro="" textlink="">
      <xdr:nvSpPr>
        <xdr:cNvPr id="5137" name="Rectangle 3"/>
        <xdr:cNvSpPr>
          <a:spLocks noChangeArrowheads="1"/>
        </xdr:cNvSpPr>
      </xdr:nvSpPr>
      <xdr:spPr bwMode="auto">
        <a:xfrm>
          <a:off x="390525" y="2581275"/>
          <a:ext cx="2286000" cy="885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133350</xdr:colOff>
      <xdr:row>19</xdr:row>
      <xdr:rowOff>85725</xdr:rowOff>
    </xdr:from>
    <xdr:to>
      <xdr:col>10</xdr:col>
      <xdr:colOff>9525</xdr:colOff>
      <xdr:row>22</xdr:row>
      <xdr:rowOff>228600</xdr:rowOff>
    </xdr:to>
    <xdr:sp macro="" textlink="">
      <xdr:nvSpPr>
        <xdr:cNvPr id="5124" name="AutoShape 4"/>
        <xdr:cNvSpPr>
          <a:spLocks noChangeArrowheads="1"/>
        </xdr:cNvSpPr>
      </xdr:nvSpPr>
      <xdr:spPr bwMode="auto">
        <a:xfrm>
          <a:off x="3476625" y="3390900"/>
          <a:ext cx="2047875" cy="704850"/>
        </a:xfrm>
        <a:prstGeom prst="leftArrowCallout">
          <a:avLst>
            <a:gd name="adj1" fmla="val 16667"/>
            <a:gd name="adj2" fmla="val 25000"/>
            <a:gd name="adj3" fmla="val 41510"/>
            <a:gd name="adj4" fmla="val 79486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Arial"/>
              <a:cs typeface="Arial"/>
            </a:rPr>
            <a:t>Imposta una formula per il calcolo dell'area del rettangolo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114300</xdr:colOff>
      <xdr:row>2</xdr:row>
      <xdr:rowOff>114300</xdr:rowOff>
    </xdr:from>
    <xdr:to>
      <xdr:col>44</xdr:col>
      <xdr:colOff>438150</xdr:colOff>
      <xdr:row>7</xdr:row>
      <xdr:rowOff>104775</xdr:rowOff>
    </xdr:to>
    <xdr:sp macro="" textlink="">
      <xdr:nvSpPr>
        <xdr:cNvPr id="8193" name="AutoShape 1"/>
        <xdr:cNvSpPr>
          <a:spLocks noChangeArrowheads="1"/>
        </xdr:cNvSpPr>
      </xdr:nvSpPr>
      <xdr:spPr bwMode="auto">
        <a:xfrm>
          <a:off x="5924550" y="438150"/>
          <a:ext cx="3933825" cy="800100"/>
        </a:xfrm>
        <a:prstGeom prst="downArrowCallout">
          <a:avLst>
            <a:gd name="adj1" fmla="val 54883"/>
            <a:gd name="adj2" fmla="val 54883"/>
            <a:gd name="adj3" fmla="val 16667"/>
            <a:gd name="adj4" fmla="val 66667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Arial"/>
              <a:cs typeface="Arial"/>
            </a:rPr>
            <a:t>Imposta una formula per il calcolo automatico del </a:t>
          </a:r>
          <a:r>
            <a:rPr lang="it-IT" sz="1100" b="1" i="1" u="none" strike="noStrike" baseline="0">
              <a:solidFill>
                <a:srgbClr val="0000FF"/>
              </a:solidFill>
              <a:latin typeface="Arial"/>
              <a:cs typeface="Arial"/>
            </a:rPr>
            <a:t>numero totale di assenze</a:t>
          </a:r>
          <a:r>
            <a:rPr lang="it-IT" sz="1100" b="1" i="1" u="none" strike="noStrike" baseline="0">
              <a:solidFill>
                <a:srgbClr val="000000"/>
              </a:solidFill>
              <a:latin typeface="Arial"/>
              <a:cs typeface="Arial"/>
            </a:rPr>
            <a:t> per ogni singolo studente.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95250</xdr:rowOff>
    </xdr:from>
    <xdr:to>
      <xdr:col>6</xdr:col>
      <xdr:colOff>238125</xdr:colOff>
      <xdr:row>7</xdr:row>
      <xdr:rowOff>142875</xdr:rowOff>
    </xdr:to>
    <xdr:sp macro="" textlink="">
      <xdr:nvSpPr>
        <xdr:cNvPr id="9217" name="AutoShape 1"/>
        <xdr:cNvSpPr>
          <a:spLocks noChangeArrowheads="1"/>
        </xdr:cNvSpPr>
      </xdr:nvSpPr>
      <xdr:spPr bwMode="auto">
        <a:xfrm>
          <a:off x="504825" y="257175"/>
          <a:ext cx="4552950" cy="1019175"/>
        </a:xfrm>
        <a:prstGeom prst="downArrowCallout">
          <a:avLst>
            <a:gd name="adj1" fmla="val 48799"/>
            <a:gd name="adj2" fmla="val 63003"/>
            <a:gd name="adj3" fmla="val 17093"/>
            <a:gd name="adj4" fmla="val 66667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Arial"/>
              <a:cs typeface="Arial"/>
            </a:rPr>
            <a:t>Imposta una formula che rilasci il risultato "AMMESSO" se il valore della colonna "C" è </a:t>
          </a:r>
          <a:r>
            <a:rPr lang="it-IT" sz="1100" b="1" i="1" u="sng" strike="noStrike" baseline="0">
              <a:solidFill>
                <a:srgbClr val="000000"/>
              </a:solidFill>
              <a:latin typeface="Arial"/>
              <a:cs typeface="Arial"/>
            </a:rPr>
            <a:t>uguale o superiore a 6</a:t>
          </a:r>
          <a:r>
            <a:rPr lang="it-IT" sz="1100" b="1" i="1" u="none" strike="noStrike" baseline="0">
              <a:solidFill>
                <a:srgbClr val="000000"/>
              </a:solidFill>
              <a:latin typeface="Arial"/>
              <a:cs typeface="Arial"/>
            </a:rPr>
            <a:t>  altrimenti "NON AMMESSO" .</a:t>
          </a:r>
        </a:p>
      </xdr:txBody>
    </xdr:sp>
    <xdr:clientData/>
  </xdr:twoCellAnchor>
  <xdr:twoCellAnchor>
    <xdr:from>
      <xdr:col>5</xdr:col>
      <xdr:colOff>200025</xdr:colOff>
      <xdr:row>6</xdr:row>
      <xdr:rowOff>152400</xdr:rowOff>
    </xdr:from>
    <xdr:to>
      <xdr:col>12</xdr:col>
      <xdr:colOff>114300</xdr:colOff>
      <xdr:row>12</xdr:row>
      <xdr:rowOff>28575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4410075" y="1123950"/>
          <a:ext cx="4552950" cy="1019175"/>
        </a:xfrm>
        <a:prstGeom prst="downArrowCallout">
          <a:avLst>
            <a:gd name="adj1" fmla="val 54407"/>
            <a:gd name="adj2" fmla="val 63003"/>
            <a:gd name="adj3" fmla="val 17093"/>
            <a:gd name="adj4" fmla="val 66667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Arial"/>
              <a:cs typeface="Arial"/>
            </a:rPr>
            <a:t>Imposta una formula che rilasci il risultato "AMMESSO" se il valore della colonna "H" è </a:t>
          </a:r>
          <a:r>
            <a:rPr lang="it-IT" sz="1100" b="1" i="1" u="sng" strike="noStrike" baseline="0">
              <a:solidFill>
                <a:srgbClr val="000000"/>
              </a:solidFill>
              <a:latin typeface="Arial"/>
              <a:cs typeface="Arial"/>
            </a:rPr>
            <a:t>uguale o superiore a 6  </a:t>
          </a:r>
          <a:r>
            <a:rPr lang="it-IT" sz="1100" b="1" i="1" u="none" strike="noStrike" baseline="0">
              <a:solidFill>
                <a:srgbClr val="000000"/>
              </a:solidFill>
              <a:latin typeface="Arial"/>
              <a:cs typeface="Arial"/>
            </a:rPr>
            <a:t>e "NON AMMESSO" se inferiore a 6. - In mancanza di valore il risultato dovrà essere "NON CLASSIFICATO".</a:t>
          </a:r>
        </a:p>
        <a:p>
          <a:pPr algn="l" rtl="0">
            <a:defRPr sz="1000"/>
          </a:pPr>
          <a:endParaRPr lang="it-IT" sz="1100" b="1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8</xdr:row>
      <xdr:rowOff>9525</xdr:rowOff>
    </xdr:from>
    <xdr:to>
      <xdr:col>5</xdr:col>
      <xdr:colOff>285750</xdr:colOff>
      <xdr:row>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5848350" y="1466850"/>
          <a:ext cx="200025" cy="190500"/>
        </a:xfrm>
        <a:prstGeom prst="leftArrow">
          <a:avLst>
            <a:gd name="adj1" fmla="val 50000"/>
            <a:gd name="adj2" fmla="val 26250"/>
          </a:avLst>
        </a:prstGeom>
        <a:solidFill>
          <a:srgbClr val="FFCC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85725</xdr:colOff>
      <xdr:row>11</xdr:row>
      <xdr:rowOff>95250</xdr:rowOff>
    </xdr:from>
    <xdr:to>
      <xdr:col>5</xdr:col>
      <xdr:colOff>285750</xdr:colOff>
      <xdr:row>12</xdr:row>
      <xdr:rowOff>114300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5848350" y="2152650"/>
          <a:ext cx="200025" cy="219075"/>
        </a:xfrm>
        <a:prstGeom prst="leftArrow">
          <a:avLst>
            <a:gd name="adj1" fmla="val 50000"/>
            <a:gd name="adj2" fmla="val 25000"/>
          </a:avLst>
        </a:prstGeom>
        <a:solidFill>
          <a:srgbClr val="FFCC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209550</xdr:colOff>
      <xdr:row>2</xdr:row>
      <xdr:rowOff>114299</xdr:rowOff>
    </xdr:from>
    <xdr:to>
      <xdr:col>6</xdr:col>
      <xdr:colOff>1219200</xdr:colOff>
      <xdr:row>7</xdr:row>
      <xdr:rowOff>28574</xdr:rowOff>
    </xdr:to>
    <xdr:sp macro="" textlink="">
      <xdr:nvSpPr>
        <xdr:cNvPr id="4" name="AutoShape 1"/>
        <xdr:cNvSpPr>
          <a:spLocks noChangeArrowheads="1"/>
        </xdr:cNvSpPr>
      </xdr:nvSpPr>
      <xdr:spPr bwMode="auto">
        <a:xfrm>
          <a:off x="2800350" y="438149"/>
          <a:ext cx="4552950" cy="885825"/>
        </a:xfrm>
        <a:prstGeom prst="downArrowCallout">
          <a:avLst>
            <a:gd name="adj1" fmla="val 54407"/>
            <a:gd name="adj2" fmla="val 63003"/>
            <a:gd name="adj3" fmla="val 17093"/>
            <a:gd name="adj4" fmla="val 66667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Arial"/>
              <a:cs typeface="Arial"/>
            </a:rPr>
            <a:t>Imposta nella cella E9  una formula che calcoli il totale fatture per ogni cliente inserito nella cella E13</a:t>
          </a:r>
        </a:p>
        <a:p>
          <a:pPr algn="l" rtl="0">
            <a:defRPr sz="1000"/>
          </a:pPr>
          <a:endParaRPr lang="it-IT" sz="1100" b="1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247651</xdr:colOff>
      <xdr:row>1</xdr:row>
      <xdr:rowOff>142875</xdr:rowOff>
    </xdr:from>
    <xdr:to>
      <xdr:col>4</xdr:col>
      <xdr:colOff>1</xdr:colOff>
      <xdr:row>6</xdr:row>
      <xdr:rowOff>38100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47651" y="304800"/>
          <a:ext cx="3867150" cy="704850"/>
        </a:xfrm>
        <a:prstGeom prst="downArrowCallout">
          <a:avLst>
            <a:gd name="adj1" fmla="val 54407"/>
            <a:gd name="adj2" fmla="val 63003"/>
            <a:gd name="adj3" fmla="val 17093"/>
            <a:gd name="adj4" fmla="val 66667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Arial"/>
              <a:cs typeface="Arial"/>
            </a:rPr>
            <a:t>Calcola nella seguente Tabella i SUBTOTALI per "Ente"</a:t>
          </a:r>
        </a:p>
        <a:p>
          <a:pPr algn="l" rtl="0">
            <a:defRPr sz="1000"/>
          </a:pPr>
          <a:endParaRPr lang="it-IT" sz="1100" b="1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76200</xdr:rowOff>
    </xdr:from>
    <xdr:to>
      <xdr:col>9</xdr:col>
      <xdr:colOff>523875</xdr:colOff>
      <xdr:row>4</xdr:row>
      <xdr:rowOff>133350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609975" y="76200"/>
          <a:ext cx="4133850" cy="704850"/>
        </a:xfrm>
        <a:prstGeom prst="downArrowCallout">
          <a:avLst>
            <a:gd name="adj1" fmla="val 54407"/>
            <a:gd name="adj2" fmla="val 63003"/>
            <a:gd name="adj3" fmla="val 17093"/>
            <a:gd name="adj4" fmla="val 66667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Arial"/>
              <a:cs typeface="Arial"/>
            </a:rPr>
            <a:t>Utilizzando la FUNZIONE "somma.più.se", calcola il Totale Importo dei soli "maschi" della provincia di "Bari".</a:t>
          </a:r>
        </a:p>
        <a:p>
          <a:pPr algn="l" rtl="0">
            <a:defRPr sz="1000"/>
          </a:pPr>
          <a:endParaRPr lang="it-IT" sz="1100" b="1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3"/>
  <sheetViews>
    <sheetView tabSelected="1" workbookViewId="0">
      <selection activeCell="F2" sqref="F2"/>
    </sheetView>
  </sheetViews>
  <sheetFormatPr defaultRowHeight="12.75"/>
  <cols>
    <col min="1" max="1" width="7.85546875" customWidth="1"/>
    <col min="2" max="4" width="11.42578125" customWidth="1"/>
    <col min="5" max="5" width="14.28515625" bestFit="1" customWidth="1"/>
  </cols>
  <sheetData>
    <row r="1" spans="2:4" ht="13.5" thickBot="1"/>
    <row r="2" spans="2:4" ht="15" thickTop="1">
      <c r="B2" s="66">
        <v>5.5</v>
      </c>
      <c r="C2" s="67">
        <v>5.5</v>
      </c>
      <c r="D2" s="68">
        <v>3.5</v>
      </c>
    </row>
    <row r="3" spans="2:4" ht="14.25">
      <c r="B3" s="69">
        <v>8</v>
      </c>
      <c r="C3" s="70">
        <v>6.5</v>
      </c>
      <c r="D3" s="71">
        <v>4</v>
      </c>
    </row>
    <row r="4" spans="2:4" ht="14.25">
      <c r="B4" s="69">
        <v>6</v>
      </c>
      <c r="C4" s="70">
        <v>7</v>
      </c>
      <c r="D4" s="71">
        <v>7.5</v>
      </c>
    </row>
    <row r="5" spans="2:4" ht="14.25">
      <c r="B5" s="69">
        <v>7</v>
      </c>
      <c r="C5" s="70">
        <v>8.5</v>
      </c>
      <c r="D5" s="71">
        <v>7.5</v>
      </c>
    </row>
    <row r="6" spans="2:4" ht="14.25">
      <c r="B6" s="69">
        <v>8</v>
      </c>
      <c r="C6" s="70">
        <v>6</v>
      </c>
      <c r="D6" s="71">
        <v>7.5</v>
      </c>
    </row>
    <row r="7" spans="2:4" ht="15" thickBot="1">
      <c r="B7" s="78">
        <v>9</v>
      </c>
      <c r="C7" s="79">
        <v>4</v>
      </c>
      <c r="D7" s="80">
        <v>9</v>
      </c>
    </row>
    <row r="8" spans="2:4" ht="20.25" customHeight="1" thickTop="1" thickBot="1">
      <c r="B8" s="37"/>
      <c r="C8" s="38"/>
      <c r="D8" s="39"/>
    </row>
    <row r="9" spans="2:4" ht="13.5" thickTop="1"/>
    <row r="10" spans="2:4" ht="13.5" thickBot="1"/>
    <row r="11" spans="2:4" ht="15" thickTop="1">
      <c r="B11" s="72">
        <v>500</v>
      </c>
      <c r="C11" s="73">
        <v>350</v>
      </c>
      <c r="D11" s="74">
        <v>280</v>
      </c>
    </row>
    <row r="12" spans="2:4" ht="14.25">
      <c r="B12" s="75">
        <v>570</v>
      </c>
      <c r="C12" s="76">
        <v>260</v>
      </c>
      <c r="D12" s="77">
        <v>270</v>
      </c>
    </row>
    <row r="13" spans="2:4" ht="14.25">
      <c r="B13" s="75">
        <v>700</v>
      </c>
      <c r="C13" s="76">
        <v>870</v>
      </c>
      <c r="D13" s="77">
        <v>720</v>
      </c>
    </row>
    <row r="14" spans="2:4" ht="14.25">
      <c r="B14" s="75">
        <v>300</v>
      </c>
      <c r="C14" s="76">
        <v>460</v>
      </c>
      <c r="D14" s="77">
        <v>620</v>
      </c>
    </row>
    <row r="15" spans="2:4" ht="20.25" customHeight="1" thickBot="1">
      <c r="B15" s="43"/>
      <c r="C15" s="44"/>
      <c r="D15" s="45"/>
    </row>
    <row r="16" spans="2:4" ht="13.5" thickTop="1"/>
    <row r="17" spans="2:8" ht="13.5" thickBot="1"/>
    <row r="18" spans="2:8" ht="15.75" thickTop="1">
      <c r="B18" s="58">
        <v>500</v>
      </c>
      <c r="C18" s="59">
        <v>350</v>
      </c>
      <c r="D18" s="61">
        <v>280</v>
      </c>
      <c r="E18" s="40"/>
    </row>
    <row r="19" spans="2:8" ht="15">
      <c r="B19" s="60">
        <v>570</v>
      </c>
      <c r="C19" s="35">
        <v>260</v>
      </c>
      <c r="D19" s="62">
        <v>270</v>
      </c>
      <c r="E19" s="41"/>
    </row>
    <row r="20" spans="2:8" ht="15">
      <c r="B20" s="60">
        <v>700</v>
      </c>
      <c r="C20" s="35">
        <v>870</v>
      </c>
      <c r="D20" s="62">
        <v>720</v>
      </c>
      <c r="E20" s="41"/>
    </row>
    <row r="21" spans="2:8" ht="15.75" thickBot="1">
      <c r="B21" s="63">
        <v>300</v>
      </c>
      <c r="C21" s="64">
        <v>460</v>
      </c>
      <c r="D21" s="65">
        <v>620</v>
      </c>
      <c r="E21" s="42"/>
    </row>
    <row r="22" spans="2:8" ht="13.5" thickTop="1"/>
    <row r="24" spans="2:8" ht="15.75" thickBot="1">
      <c r="B24" s="46" t="s">
        <v>153</v>
      </c>
      <c r="C24" s="47"/>
      <c r="D24" s="47"/>
      <c r="E24" s="47"/>
      <c r="F24" s="47"/>
      <c r="G24" s="47"/>
      <c r="H24" s="24"/>
    </row>
    <row r="25" spans="2:8" ht="15" thickTop="1">
      <c r="B25" s="49">
        <v>145</v>
      </c>
      <c r="C25" s="50">
        <v>250</v>
      </c>
      <c r="D25" s="50">
        <v>354</v>
      </c>
      <c r="E25" s="50">
        <v>244092</v>
      </c>
      <c r="F25" s="50">
        <v>1800</v>
      </c>
      <c r="G25" s="50">
        <v>280</v>
      </c>
      <c r="H25" s="51">
        <v>436</v>
      </c>
    </row>
    <row r="26" spans="2:8" ht="14.25">
      <c r="B26" s="52">
        <v>569</v>
      </c>
      <c r="C26" s="48">
        <v>4200</v>
      </c>
      <c r="D26" s="48">
        <v>789</v>
      </c>
      <c r="E26" s="48">
        <v>57800</v>
      </c>
      <c r="F26" s="48">
        <v>458</v>
      </c>
      <c r="G26" s="48">
        <v>53</v>
      </c>
      <c r="H26" s="53">
        <v>780</v>
      </c>
    </row>
    <row r="27" spans="2:8" ht="14.25">
      <c r="B27" s="52">
        <v>450</v>
      </c>
      <c r="C27" s="48">
        <v>4200</v>
      </c>
      <c r="D27" s="48">
        <v>761</v>
      </c>
      <c r="E27" s="48">
        <v>53200</v>
      </c>
      <c r="F27" s="48">
        <v>240</v>
      </c>
      <c r="G27" s="48">
        <v>240</v>
      </c>
      <c r="H27" s="53">
        <v>890</v>
      </c>
    </row>
    <row r="28" spans="2:8" ht="14.25">
      <c r="B28" s="52">
        <v>240</v>
      </c>
      <c r="C28" s="48">
        <v>7600</v>
      </c>
      <c r="D28" s="48">
        <v>454</v>
      </c>
      <c r="E28" s="48">
        <v>78900</v>
      </c>
      <c r="F28" s="48">
        <v>5300</v>
      </c>
      <c r="G28" s="48">
        <v>890</v>
      </c>
      <c r="H28" s="53">
        <v>750</v>
      </c>
    </row>
    <row r="29" spans="2:8" ht="14.25">
      <c r="B29" s="52">
        <v>430</v>
      </c>
      <c r="C29" s="48">
        <v>5600</v>
      </c>
      <c r="D29" s="48">
        <v>3200</v>
      </c>
      <c r="E29" s="48">
        <v>4500</v>
      </c>
      <c r="F29" s="48">
        <v>8300</v>
      </c>
      <c r="G29" s="48">
        <v>455</v>
      </c>
      <c r="H29" s="53">
        <v>690</v>
      </c>
    </row>
    <row r="30" spans="2:8" ht="14.25">
      <c r="B30" s="52">
        <v>300</v>
      </c>
      <c r="C30" s="48">
        <v>2100</v>
      </c>
      <c r="D30" s="48">
        <v>5400</v>
      </c>
      <c r="E30" s="48">
        <v>5300</v>
      </c>
      <c r="F30" s="48">
        <v>9200</v>
      </c>
      <c r="G30" s="48">
        <v>54</v>
      </c>
      <c r="H30" s="53">
        <v>240</v>
      </c>
    </row>
    <row r="31" spans="2:8" ht="15" thickBot="1">
      <c r="B31" s="54">
        <v>290</v>
      </c>
      <c r="C31" s="55">
        <v>6600</v>
      </c>
      <c r="D31" s="55">
        <v>1700</v>
      </c>
      <c r="E31" s="55">
        <v>4100</v>
      </c>
      <c r="F31" s="55">
        <v>7500</v>
      </c>
      <c r="G31" s="55">
        <v>800</v>
      </c>
      <c r="H31" s="56">
        <v>120</v>
      </c>
    </row>
    <row r="32" spans="2:8" ht="15" thickTop="1">
      <c r="B32" s="47"/>
      <c r="C32" s="47"/>
      <c r="D32" s="47"/>
      <c r="E32" s="47"/>
      <c r="F32" s="47"/>
      <c r="G32" s="24"/>
    </row>
    <row r="33" spans="2:7" ht="17.25" customHeight="1">
      <c r="B33" s="47"/>
      <c r="C33" s="47"/>
      <c r="E33" s="57"/>
      <c r="F33" s="24"/>
      <c r="G33" s="24"/>
    </row>
  </sheetData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2"/>
  <sheetViews>
    <sheetView workbookViewId="0">
      <selection activeCell="H6" sqref="H6"/>
    </sheetView>
  </sheetViews>
  <sheetFormatPr defaultRowHeight="12.75"/>
  <sheetData>
    <row r="1" spans="1:3" ht="15">
      <c r="A1" s="14" t="s">
        <v>51</v>
      </c>
    </row>
    <row r="3" spans="1:3" ht="15">
      <c r="C3" s="3">
        <v>345</v>
      </c>
    </row>
    <row r="4" spans="1:3" ht="15">
      <c r="C4" s="3">
        <v>333</v>
      </c>
    </row>
    <row r="5" spans="1:3" ht="15">
      <c r="C5" s="3">
        <v>221</v>
      </c>
    </row>
    <row r="6" spans="1:3" ht="15">
      <c r="C6" s="3">
        <v>199</v>
      </c>
    </row>
    <row r="7" spans="1:3" ht="15">
      <c r="C7" s="3">
        <v>344</v>
      </c>
    </row>
    <row r="8" spans="1:3" ht="15">
      <c r="C8" s="3">
        <v>198</v>
      </c>
    </row>
    <row r="9" spans="1:3" ht="15">
      <c r="C9" s="3">
        <v>321</v>
      </c>
    </row>
    <row r="10" spans="1:3" ht="15">
      <c r="C10" s="90"/>
    </row>
    <row r="13" spans="1:3" ht="15">
      <c r="A13" s="14" t="s">
        <v>52</v>
      </c>
    </row>
    <row r="15" spans="1:3" ht="15">
      <c r="C15" s="3">
        <v>345</v>
      </c>
    </row>
    <row r="16" spans="1:3" ht="15">
      <c r="C16" s="3">
        <v>333</v>
      </c>
    </row>
    <row r="17" spans="3:3" ht="15">
      <c r="C17" s="3">
        <v>221</v>
      </c>
    </row>
    <row r="18" spans="3:3" ht="15">
      <c r="C18" s="3">
        <v>199</v>
      </c>
    </row>
    <row r="19" spans="3:3" ht="15">
      <c r="C19" s="3">
        <v>344</v>
      </c>
    </row>
    <row r="20" spans="3:3" ht="15">
      <c r="C20" s="3">
        <v>198</v>
      </c>
    </row>
    <row r="21" spans="3:3" ht="15">
      <c r="C21" s="3">
        <v>321</v>
      </c>
    </row>
    <row r="22" spans="3:3" ht="15">
      <c r="C22" s="90"/>
    </row>
  </sheetData>
  <phoneticPr fontId="6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9:AP23"/>
  <sheetViews>
    <sheetView workbookViewId="0">
      <selection activeCell="F22" sqref="F22"/>
    </sheetView>
  </sheetViews>
  <sheetFormatPr defaultRowHeight="12.75"/>
  <cols>
    <col min="1" max="1" width="13.28515625" customWidth="1"/>
    <col min="2" max="13" width="2.7109375" customWidth="1"/>
    <col min="14" max="41" width="2.42578125" bestFit="1" customWidth="1"/>
  </cols>
  <sheetData>
    <row r="9" spans="1:42" ht="15">
      <c r="A9" s="6" t="s">
        <v>53</v>
      </c>
      <c r="B9" s="19" t="s">
        <v>54</v>
      </c>
      <c r="C9" s="19" t="s">
        <v>54</v>
      </c>
      <c r="D9" s="19" t="s">
        <v>54</v>
      </c>
      <c r="E9" s="19" t="s">
        <v>54</v>
      </c>
      <c r="F9" s="19" t="s">
        <v>57</v>
      </c>
      <c r="G9" s="19" t="s">
        <v>54</v>
      </c>
      <c r="H9" s="19" t="s">
        <v>57</v>
      </c>
      <c r="I9" s="19" t="s">
        <v>57</v>
      </c>
      <c r="J9" s="19" t="s">
        <v>57</v>
      </c>
      <c r="K9" s="19" t="s">
        <v>54</v>
      </c>
      <c r="L9" s="19" t="s">
        <v>57</v>
      </c>
      <c r="M9" s="19" t="s">
        <v>57</v>
      </c>
      <c r="N9" s="19" t="s">
        <v>54</v>
      </c>
      <c r="O9" s="19" t="s">
        <v>54</v>
      </c>
      <c r="P9" s="19" t="s">
        <v>57</v>
      </c>
      <c r="Q9" s="19" t="s">
        <v>54</v>
      </c>
      <c r="R9" s="19" t="s">
        <v>57</v>
      </c>
      <c r="S9" s="19" t="s">
        <v>57</v>
      </c>
      <c r="T9" s="19" t="s">
        <v>57</v>
      </c>
      <c r="U9" s="19" t="s">
        <v>57</v>
      </c>
      <c r="V9" s="19" t="s">
        <v>57</v>
      </c>
      <c r="W9" s="19" t="s">
        <v>57</v>
      </c>
      <c r="X9" s="19" t="s">
        <v>57</v>
      </c>
      <c r="Y9" s="19" t="s">
        <v>57</v>
      </c>
      <c r="Z9" s="19" t="s">
        <v>57</v>
      </c>
      <c r="AA9" s="19" t="s">
        <v>57</v>
      </c>
      <c r="AB9" s="19" t="s">
        <v>57</v>
      </c>
      <c r="AC9" s="19" t="s">
        <v>54</v>
      </c>
      <c r="AD9" s="19" t="s">
        <v>54</v>
      </c>
      <c r="AE9" s="19" t="s">
        <v>57</v>
      </c>
      <c r="AF9" s="19" t="s">
        <v>54</v>
      </c>
      <c r="AG9" s="19" t="s">
        <v>57</v>
      </c>
      <c r="AH9" s="19" t="s">
        <v>57</v>
      </c>
      <c r="AI9" s="19" t="s">
        <v>57</v>
      </c>
      <c r="AJ9" s="19" t="s">
        <v>57</v>
      </c>
      <c r="AK9" s="19" t="s">
        <v>57</v>
      </c>
      <c r="AL9" s="19" t="s">
        <v>57</v>
      </c>
      <c r="AM9" s="19" t="s">
        <v>57</v>
      </c>
      <c r="AN9" s="19" t="s">
        <v>54</v>
      </c>
      <c r="AO9" s="19" t="s">
        <v>57</v>
      </c>
      <c r="AP9" s="91"/>
    </row>
    <row r="10" spans="1:42" ht="15">
      <c r="A10" s="6" t="s">
        <v>55</v>
      </c>
      <c r="B10" s="19" t="s">
        <v>54</v>
      </c>
      <c r="C10" s="19" t="s">
        <v>54</v>
      </c>
      <c r="D10" s="19" t="s">
        <v>54</v>
      </c>
      <c r="E10" s="19" t="s">
        <v>54</v>
      </c>
      <c r="F10" s="19" t="s">
        <v>57</v>
      </c>
      <c r="G10" s="19" t="s">
        <v>54</v>
      </c>
      <c r="H10" s="19" t="s">
        <v>57</v>
      </c>
      <c r="I10" s="19" t="s">
        <v>57</v>
      </c>
      <c r="J10" s="19" t="s">
        <v>57</v>
      </c>
      <c r="K10" s="19" t="s">
        <v>57</v>
      </c>
      <c r="L10" s="19" t="s">
        <v>54</v>
      </c>
      <c r="M10" s="19" t="s">
        <v>57</v>
      </c>
      <c r="N10" s="19" t="s">
        <v>54</v>
      </c>
      <c r="O10" s="19" t="s">
        <v>54</v>
      </c>
      <c r="P10" s="19" t="s">
        <v>57</v>
      </c>
      <c r="Q10" s="19" t="s">
        <v>54</v>
      </c>
      <c r="R10" s="19" t="s">
        <v>57</v>
      </c>
      <c r="S10" s="19" t="s">
        <v>57</v>
      </c>
      <c r="T10" s="19" t="s">
        <v>57</v>
      </c>
      <c r="U10" s="19" t="s">
        <v>57</v>
      </c>
      <c r="V10" s="19" t="s">
        <v>54</v>
      </c>
      <c r="W10" s="19" t="s">
        <v>57</v>
      </c>
      <c r="X10" s="19" t="s">
        <v>57</v>
      </c>
      <c r="Y10" s="19" t="s">
        <v>57</v>
      </c>
      <c r="Z10" s="19" t="s">
        <v>57</v>
      </c>
      <c r="AA10" s="19" t="s">
        <v>54</v>
      </c>
      <c r="AB10" s="19" t="s">
        <v>57</v>
      </c>
      <c r="AC10" s="19" t="s">
        <v>54</v>
      </c>
      <c r="AD10" s="19" t="s">
        <v>54</v>
      </c>
      <c r="AE10" s="19" t="s">
        <v>57</v>
      </c>
      <c r="AF10" s="19" t="s">
        <v>54</v>
      </c>
      <c r="AG10" s="19" t="s">
        <v>57</v>
      </c>
      <c r="AH10" s="19" t="s">
        <v>57</v>
      </c>
      <c r="AI10" s="19" t="s">
        <v>54</v>
      </c>
      <c r="AJ10" s="19" t="s">
        <v>57</v>
      </c>
      <c r="AK10" s="19" t="s">
        <v>57</v>
      </c>
      <c r="AL10" s="19" t="s">
        <v>57</v>
      </c>
      <c r="AM10" s="19" t="s">
        <v>57</v>
      </c>
      <c r="AN10" s="19" t="s">
        <v>54</v>
      </c>
      <c r="AO10" s="19" t="s">
        <v>57</v>
      </c>
      <c r="AP10" s="91"/>
    </row>
    <row r="11" spans="1:42" ht="15">
      <c r="A11" s="6" t="s">
        <v>56</v>
      </c>
      <c r="B11" s="19" t="s">
        <v>57</v>
      </c>
      <c r="C11" s="19" t="s">
        <v>57</v>
      </c>
      <c r="D11" s="19" t="s">
        <v>57</v>
      </c>
      <c r="E11" s="19" t="s">
        <v>57</v>
      </c>
      <c r="F11" s="19" t="s">
        <v>57</v>
      </c>
      <c r="G11" s="19" t="s">
        <v>57</v>
      </c>
      <c r="H11" s="19" t="s">
        <v>57</v>
      </c>
      <c r="I11" s="19" t="s">
        <v>57</v>
      </c>
      <c r="J11" s="19" t="s">
        <v>57</v>
      </c>
      <c r="K11" s="19" t="s">
        <v>54</v>
      </c>
      <c r="L11" s="19" t="s">
        <v>57</v>
      </c>
      <c r="M11" s="19" t="s">
        <v>57</v>
      </c>
      <c r="N11" s="19" t="s">
        <v>57</v>
      </c>
      <c r="O11" s="19" t="s">
        <v>57</v>
      </c>
      <c r="P11" s="19" t="s">
        <v>57</v>
      </c>
      <c r="Q11" s="19" t="s">
        <v>57</v>
      </c>
      <c r="R11" s="19" t="s">
        <v>57</v>
      </c>
      <c r="S11" s="19" t="s">
        <v>57</v>
      </c>
      <c r="T11" s="19" t="s">
        <v>57</v>
      </c>
      <c r="U11" s="19" t="s">
        <v>57</v>
      </c>
      <c r="V11" s="19" t="s">
        <v>57</v>
      </c>
      <c r="W11" s="19" t="s">
        <v>57</v>
      </c>
      <c r="X11" s="19" t="s">
        <v>57</v>
      </c>
      <c r="Y11" s="19" t="s">
        <v>57</v>
      </c>
      <c r="Z11" s="19" t="s">
        <v>57</v>
      </c>
      <c r="AA11" s="19" t="s">
        <v>57</v>
      </c>
      <c r="AB11" s="19" t="s">
        <v>57</v>
      </c>
      <c r="AC11" s="19" t="s">
        <v>57</v>
      </c>
      <c r="AD11" s="19" t="s">
        <v>57</v>
      </c>
      <c r="AE11" s="19" t="s">
        <v>57</v>
      </c>
      <c r="AF11" s="19" t="s">
        <v>57</v>
      </c>
      <c r="AG11" s="19" t="s">
        <v>57</v>
      </c>
      <c r="AH11" s="19" t="s">
        <v>57</v>
      </c>
      <c r="AI11" s="19" t="s">
        <v>57</v>
      </c>
      <c r="AJ11" s="19" t="s">
        <v>57</v>
      </c>
      <c r="AK11" s="19" t="s">
        <v>57</v>
      </c>
      <c r="AL11" s="19" t="s">
        <v>57</v>
      </c>
      <c r="AM11" s="19" t="s">
        <v>57</v>
      </c>
      <c r="AN11" s="19" t="s">
        <v>57</v>
      </c>
      <c r="AO11" s="19" t="s">
        <v>57</v>
      </c>
      <c r="AP11" s="91"/>
    </row>
    <row r="12" spans="1:42" ht="15">
      <c r="A12" s="6" t="s">
        <v>58</v>
      </c>
      <c r="B12" s="19" t="s">
        <v>57</v>
      </c>
      <c r="C12" s="19" t="s">
        <v>57</v>
      </c>
      <c r="D12" s="19" t="s">
        <v>57</v>
      </c>
      <c r="E12" s="19" t="s">
        <v>57</v>
      </c>
      <c r="F12" s="19" t="s">
        <v>57</v>
      </c>
      <c r="G12" s="19" t="s">
        <v>57</v>
      </c>
      <c r="H12" s="19" t="s">
        <v>54</v>
      </c>
      <c r="I12" s="19" t="s">
        <v>57</v>
      </c>
      <c r="J12" s="19" t="s">
        <v>57</v>
      </c>
      <c r="K12" s="19" t="s">
        <v>57</v>
      </c>
      <c r="L12" s="19" t="s">
        <v>54</v>
      </c>
      <c r="M12" s="19" t="s">
        <v>57</v>
      </c>
      <c r="N12" s="19" t="s">
        <v>57</v>
      </c>
      <c r="O12" s="19" t="s">
        <v>57</v>
      </c>
      <c r="P12" s="19" t="s">
        <v>57</v>
      </c>
      <c r="Q12" s="19" t="s">
        <v>57</v>
      </c>
      <c r="R12" s="19" t="s">
        <v>54</v>
      </c>
      <c r="S12" s="19" t="s">
        <v>57</v>
      </c>
      <c r="T12" s="19" t="s">
        <v>57</v>
      </c>
      <c r="U12" s="19" t="s">
        <v>57</v>
      </c>
      <c r="V12" s="19" t="s">
        <v>54</v>
      </c>
      <c r="W12" s="19" t="s">
        <v>57</v>
      </c>
      <c r="X12" s="19" t="s">
        <v>57</v>
      </c>
      <c r="Y12" s="19" t="s">
        <v>57</v>
      </c>
      <c r="Z12" s="19" t="s">
        <v>57</v>
      </c>
      <c r="AA12" s="19" t="s">
        <v>54</v>
      </c>
      <c r="AB12" s="19" t="s">
        <v>57</v>
      </c>
      <c r="AC12" s="19" t="s">
        <v>57</v>
      </c>
      <c r="AD12" s="19" t="s">
        <v>57</v>
      </c>
      <c r="AE12" s="19" t="s">
        <v>57</v>
      </c>
      <c r="AF12" s="19" t="s">
        <v>57</v>
      </c>
      <c r="AG12" s="19" t="s">
        <v>54</v>
      </c>
      <c r="AH12" s="19" t="s">
        <v>57</v>
      </c>
      <c r="AI12" s="19" t="s">
        <v>54</v>
      </c>
      <c r="AJ12" s="19" t="s">
        <v>57</v>
      </c>
      <c r="AK12" s="19" t="s">
        <v>57</v>
      </c>
      <c r="AL12" s="19" t="s">
        <v>57</v>
      </c>
      <c r="AM12" s="19" t="s">
        <v>57</v>
      </c>
      <c r="AN12" s="19" t="s">
        <v>54</v>
      </c>
      <c r="AO12" s="19" t="s">
        <v>57</v>
      </c>
      <c r="AP12" s="91"/>
    </row>
    <row r="13" spans="1:42" ht="15">
      <c r="A13" s="6" t="s">
        <v>59</v>
      </c>
      <c r="B13" s="19" t="s">
        <v>57</v>
      </c>
      <c r="C13" s="19" t="s">
        <v>57</v>
      </c>
      <c r="D13" s="19" t="s">
        <v>57</v>
      </c>
      <c r="E13" s="19" t="s">
        <v>57</v>
      </c>
      <c r="F13" s="19" t="s">
        <v>57</v>
      </c>
      <c r="G13" s="19" t="s">
        <v>57</v>
      </c>
      <c r="H13" s="19" t="s">
        <v>57</v>
      </c>
      <c r="I13" s="19" t="s">
        <v>57</v>
      </c>
      <c r="J13" s="19" t="s">
        <v>57</v>
      </c>
      <c r="K13" s="19" t="s">
        <v>57</v>
      </c>
      <c r="L13" s="19" t="s">
        <v>54</v>
      </c>
      <c r="M13" s="19" t="s">
        <v>57</v>
      </c>
      <c r="N13" s="19" t="s">
        <v>57</v>
      </c>
      <c r="O13" s="19" t="s">
        <v>57</v>
      </c>
      <c r="P13" s="19" t="s">
        <v>57</v>
      </c>
      <c r="Q13" s="19" t="s">
        <v>57</v>
      </c>
      <c r="R13" s="19" t="s">
        <v>57</v>
      </c>
      <c r="S13" s="19" t="s">
        <v>57</v>
      </c>
      <c r="T13" s="19" t="s">
        <v>57</v>
      </c>
      <c r="U13" s="19" t="s">
        <v>57</v>
      </c>
      <c r="V13" s="19" t="s">
        <v>54</v>
      </c>
      <c r="W13" s="19" t="s">
        <v>57</v>
      </c>
      <c r="X13" s="19" t="s">
        <v>57</v>
      </c>
      <c r="Y13" s="19" t="s">
        <v>57</v>
      </c>
      <c r="Z13" s="19" t="s">
        <v>57</v>
      </c>
      <c r="AA13" s="19" t="s">
        <v>54</v>
      </c>
      <c r="AB13" s="19" t="s">
        <v>57</v>
      </c>
      <c r="AC13" s="19" t="s">
        <v>57</v>
      </c>
      <c r="AD13" s="19" t="s">
        <v>57</v>
      </c>
      <c r="AE13" s="19" t="s">
        <v>57</v>
      </c>
      <c r="AF13" s="19" t="s">
        <v>57</v>
      </c>
      <c r="AG13" s="19" t="s">
        <v>54</v>
      </c>
      <c r="AH13" s="19" t="s">
        <v>57</v>
      </c>
      <c r="AI13" s="19" t="s">
        <v>54</v>
      </c>
      <c r="AJ13" s="19" t="s">
        <v>54</v>
      </c>
      <c r="AK13" s="19" t="s">
        <v>57</v>
      </c>
      <c r="AL13" s="19" t="s">
        <v>57</v>
      </c>
      <c r="AM13" s="19" t="s">
        <v>57</v>
      </c>
      <c r="AN13" s="19" t="s">
        <v>54</v>
      </c>
      <c r="AO13" s="19" t="s">
        <v>57</v>
      </c>
      <c r="AP13" s="91"/>
    </row>
    <row r="14" spans="1:42" ht="15">
      <c r="A14" s="6" t="s">
        <v>60</v>
      </c>
      <c r="B14" s="19" t="s">
        <v>54</v>
      </c>
      <c r="C14" s="19" t="s">
        <v>54</v>
      </c>
      <c r="D14" s="19" t="s">
        <v>54</v>
      </c>
      <c r="E14" s="19" t="s">
        <v>54</v>
      </c>
      <c r="F14" s="19" t="s">
        <v>57</v>
      </c>
      <c r="G14" s="19" t="s">
        <v>57</v>
      </c>
      <c r="H14" s="19" t="s">
        <v>54</v>
      </c>
      <c r="I14" s="19" t="s">
        <v>54</v>
      </c>
      <c r="J14" s="19" t="s">
        <v>57</v>
      </c>
      <c r="K14" s="19" t="s">
        <v>54</v>
      </c>
      <c r="L14" s="19" t="s">
        <v>57</v>
      </c>
      <c r="M14" s="19" t="s">
        <v>57</v>
      </c>
      <c r="N14" s="19" t="s">
        <v>54</v>
      </c>
      <c r="O14" s="19" t="s">
        <v>54</v>
      </c>
      <c r="P14" s="19" t="s">
        <v>57</v>
      </c>
      <c r="Q14" s="19" t="s">
        <v>57</v>
      </c>
      <c r="R14" s="19" t="s">
        <v>54</v>
      </c>
      <c r="S14" s="19" t="s">
        <v>54</v>
      </c>
      <c r="T14" s="19" t="s">
        <v>57</v>
      </c>
      <c r="U14" s="19" t="s">
        <v>54</v>
      </c>
      <c r="V14" s="19" t="s">
        <v>57</v>
      </c>
      <c r="W14" s="19" t="s">
        <v>57</v>
      </c>
      <c r="X14" s="19" t="s">
        <v>54</v>
      </c>
      <c r="Y14" s="19" t="s">
        <v>57</v>
      </c>
      <c r="Z14" s="19" t="s">
        <v>54</v>
      </c>
      <c r="AA14" s="19" t="s">
        <v>57</v>
      </c>
      <c r="AB14" s="19" t="s">
        <v>57</v>
      </c>
      <c r="AC14" s="19" t="s">
        <v>54</v>
      </c>
      <c r="AD14" s="19" t="s">
        <v>54</v>
      </c>
      <c r="AE14" s="19" t="s">
        <v>57</v>
      </c>
      <c r="AF14" s="19" t="s">
        <v>57</v>
      </c>
      <c r="AG14" s="19" t="s">
        <v>54</v>
      </c>
      <c r="AH14" s="19" t="s">
        <v>54</v>
      </c>
      <c r="AI14" s="19" t="s">
        <v>57</v>
      </c>
      <c r="AJ14" s="19" t="s">
        <v>57</v>
      </c>
      <c r="AK14" s="19" t="s">
        <v>54</v>
      </c>
      <c r="AL14" s="19" t="s">
        <v>57</v>
      </c>
      <c r="AM14" s="19" t="s">
        <v>54</v>
      </c>
      <c r="AN14" s="19" t="s">
        <v>57</v>
      </c>
      <c r="AO14" s="19" t="s">
        <v>57</v>
      </c>
      <c r="AP14" s="91"/>
    </row>
    <row r="15" spans="1:42" ht="15">
      <c r="A15" s="6" t="s">
        <v>61</v>
      </c>
      <c r="B15" s="19" t="s">
        <v>54</v>
      </c>
      <c r="C15" s="19" t="s">
        <v>54</v>
      </c>
      <c r="D15" s="19" t="s">
        <v>54</v>
      </c>
      <c r="E15" s="19" t="s">
        <v>54</v>
      </c>
      <c r="F15" s="19" t="s">
        <v>57</v>
      </c>
      <c r="G15" s="19" t="s">
        <v>57</v>
      </c>
      <c r="H15" s="19" t="s">
        <v>57</v>
      </c>
      <c r="I15" s="19" t="s">
        <v>54</v>
      </c>
      <c r="J15" s="19" t="s">
        <v>57</v>
      </c>
      <c r="K15" s="19" t="s">
        <v>54</v>
      </c>
      <c r="L15" s="19" t="s">
        <v>57</v>
      </c>
      <c r="M15" s="19" t="s">
        <v>57</v>
      </c>
      <c r="N15" s="19" t="s">
        <v>54</v>
      </c>
      <c r="O15" s="19" t="s">
        <v>54</v>
      </c>
      <c r="P15" s="19" t="s">
        <v>57</v>
      </c>
      <c r="Q15" s="19" t="s">
        <v>57</v>
      </c>
      <c r="R15" s="19" t="s">
        <v>57</v>
      </c>
      <c r="S15" s="19" t="s">
        <v>54</v>
      </c>
      <c r="T15" s="19" t="s">
        <v>57</v>
      </c>
      <c r="U15" s="19" t="s">
        <v>57</v>
      </c>
      <c r="V15" s="19" t="s">
        <v>57</v>
      </c>
      <c r="W15" s="19" t="s">
        <v>57</v>
      </c>
      <c r="X15" s="19" t="s">
        <v>54</v>
      </c>
      <c r="Y15" s="19" t="s">
        <v>57</v>
      </c>
      <c r="Z15" s="19" t="s">
        <v>57</v>
      </c>
      <c r="AA15" s="19" t="s">
        <v>57</v>
      </c>
      <c r="AB15" s="19" t="s">
        <v>57</v>
      </c>
      <c r="AC15" s="19" t="s">
        <v>54</v>
      </c>
      <c r="AD15" s="19" t="s">
        <v>54</v>
      </c>
      <c r="AE15" s="19" t="s">
        <v>57</v>
      </c>
      <c r="AF15" s="19" t="s">
        <v>57</v>
      </c>
      <c r="AG15" s="19" t="s">
        <v>57</v>
      </c>
      <c r="AH15" s="19" t="s">
        <v>54</v>
      </c>
      <c r="AI15" s="19" t="s">
        <v>57</v>
      </c>
      <c r="AJ15" s="19" t="s">
        <v>54</v>
      </c>
      <c r="AK15" s="19" t="s">
        <v>54</v>
      </c>
      <c r="AL15" s="19" t="s">
        <v>57</v>
      </c>
      <c r="AM15" s="19" t="s">
        <v>57</v>
      </c>
      <c r="AN15" s="19" t="s">
        <v>57</v>
      </c>
      <c r="AO15" s="19" t="s">
        <v>57</v>
      </c>
      <c r="AP15" s="91"/>
    </row>
    <row r="16" spans="1:42" ht="15">
      <c r="A16" s="6" t="s">
        <v>62</v>
      </c>
      <c r="B16" s="19" t="s">
        <v>57</v>
      </c>
      <c r="C16" s="19" t="s">
        <v>57</v>
      </c>
      <c r="D16" s="19" t="s">
        <v>57</v>
      </c>
      <c r="E16" s="19" t="s">
        <v>57</v>
      </c>
      <c r="F16" s="19" t="s">
        <v>57</v>
      </c>
      <c r="G16" s="19" t="s">
        <v>57</v>
      </c>
      <c r="H16" s="19" t="s">
        <v>54</v>
      </c>
      <c r="I16" s="19" t="s">
        <v>57</v>
      </c>
      <c r="J16" s="19" t="s">
        <v>54</v>
      </c>
      <c r="K16" s="19" t="s">
        <v>57</v>
      </c>
      <c r="L16" s="19" t="s">
        <v>54</v>
      </c>
      <c r="M16" s="19" t="s">
        <v>54</v>
      </c>
      <c r="N16" s="19" t="s">
        <v>57</v>
      </c>
      <c r="O16" s="19" t="s">
        <v>57</v>
      </c>
      <c r="P16" s="19" t="s">
        <v>57</v>
      </c>
      <c r="Q16" s="19" t="s">
        <v>57</v>
      </c>
      <c r="R16" s="19" t="s">
        <v>54</v>
      </c>
      <c r="S16" s="19" t="s">
        <v>57</v>
      </c>
      <c r="T16" s="19" t="s">
        <v>54</v>
      </c>
      <c r="U16" s="19" t="s">
        <v>57</v>
      </c>
      <c r="V16" s="19" t="s">
        <v>54</v>
      </c>
      <c r="W16" s="19" t="s">
        <v>54</v>
      </c>
      <c r="X16" s="19" t="s">
        <v>57</v>
      </c>
      <c r="Y16" s="19" t="s">
        <v>54</v>
      </c>
      <c r="Z16" s="19" t="s">
        <v>57</v>
      </c>
      <c r="AA16" s="19" t="s">
        <v>54</v>
      </c>
      <c r="AB16" s="19" t="s">
        <v>54</v>
      </c>
      <c r="AC16" s="19" t="s">
        <v>57</v>
      </c>
      <c r="AD16" s="19" t="s">
        <v>57</v>
      </c>
      <c r="AE16" s="19" t="s">
        <v>57</v>
      </c>
      <c r="AF16" s="19" t="s">
        <v>57</v>
      </c>
      <c r="AG16" s="19" t="s">
        <v>54</v>
      </c>
      <c r="AH16" s="19" t="s">
        <v>57</v>
      </c>
      <c r="AI16" s="19" t="s">
        <v>54</v>
      </c>
      <c r="AJ16" s="19" t="s">
        <v>54</v>
      </c>
      <c r="AK16" s="19" t="s">
        <v>57</v>
      </c>
      <c r="AL16" s="19" t="s">
        <v>54</v>
      </c>
      <c r="AM16" s="19" t="s">
        <v>57</v>
      </c>
      <c r="AN16" s="19" t="s">
        <v>54</v>
      </c>
      <c r="AO16" s="19" t="s">
        <v>54</v>
      </c>
      <c r="AP16" s="91"/>
    </row>
    <row r="17" spans="1:42" ht="15">
      <c r="A17" s="6" t="s">
        <v>63</v>
      </c>
      <c r="B17" s="19" t="s">
        <v>54</v>
      </c>
      <c r="C17" s="19" t="s">
        <v>57</v>
      </c>
      <c r="D17" s="19" t="s">
        <v>57</v>
      </c>
      <c r="E17" s="19" t="s">
        <v>57</v>
      </c>
      <c r="F17" s="19" t="s">
        <v>54</v>
      </c>
      <c r="G17" s="19" t="s">
        <v>57</v>
      </c>
      <c r="H17" s="19" t="s">
        <v>57</v>
      </c>
      <c r="I17" s="19" t="s">
        <v>57</v>
      </c>
      <c r="J17" s="19" t="s">
        <v>57</v>
      </c>
      <c r="K17" s="19" t="s">
        <v>57</v>
      </c>
      <c r="L17" s="19" t="s">
        <v>57</v>
      </c>
      <c r="M17" s="19" t="s">
        <v>57</v>
      </c>
      <c r="N17" s="19" t="s">
        <v>57</v>
      </c>
      <c r="O17" s="19" t="s">
        <v>57</v>
      </c>
      <c r="P17" s="19" t="s">
        <v>54</v>
      </c>
      <c r="Q17" s="19" t="s">
        <v>57</v>
      </c>
      <c r="R17" s="19" t="s">
        <v>57</v>
      </c>
      <c r="S17" s="19" t="s">
        <v>57</v>
      </c>
      <c r="T17" s="19" t="s">
        <v>57</v>
      </c>
      <c r="U17" s="19" t="s">
        <v>57</v>
      </c>
      <c r="V17" s="19" t="s">
        <v>57</v>
      </c>
      <c r="W17" s="19" t="s">
        <v>57</v>
      </c>
      <c r="X17" s="19" t="s">
        <v>57</v>
      </c>
      <c r="Y17" s="19" t="s">
        <v>57</v>
      </c>
      <c r="Z17" s="19" t="s">
        <v>57</v>
      </c>
      <c r="AA17" s="19" t="s">
        <v>57</v>
      </c>
      <c r="AB17" s="19" t="s">
        <v>57</v>
      </c>
      <c r="AC17" s="19" t="s">
        <v>57</v>
      </c>
      <c r="AD17" s="19" t="s">
        <v>57</v>
      </c>
      <c r="AE17" s="19" t="s">
        <v>54</v>
      </c>
      <c r="AF17" s="19" t="s">
        <v>57</v>
      </c>
      <c r="AG17" s="19" t="s">
        <v>57</v>
      </c>
      <c r="AH17" s="19" t="s">
        <v>57</v>
      </c>
      <c r="AI17" s="19" t="s">
        <v>57</v>
      </c>
      <c r="AJ17" s="19" t="s">
        <v>57</v>
      </c>
      <c r="AK17" s="19" t="s">
        <v>57</v>
      </c>
      <c r="AL17" s="19" t="s">
        <v>54</v>
      </c>
      <c r="AM17" s="19" t="s">
        <v>57</v>
      </c>
      <c r="AN17" s="19" t="s">
        <v>57</v>
      </c>
      <c r="AO17" s="19" t="s">
        <v>57</v>
      </c>
      <c r="AP17" s="91"/>
    </row>
    <row r="18" spans="1:42" ht="15">
      <c r="A18" s="6" t="s">
        <v>64</v>
      </c>
      <c r="B18" s="19" t="s">
        <v>54</v>
      </c>
      <c r="C18" s="19" t="s">
        <v>57</v>
      </c>
      <c r="D18" s="19" t="s">
        <v>57</v>
      </c>
      <c r="E18" s="19" t="s">
        <v>57</v>
      </c>
      <c r="F18" s="19" t="s">
        <v>54</v>
      </c>
      <c r="G18" s="19" t="s">
        <v>57</v>
      </c>
      <c r="H18" s="19" t="s">
        <v>54</v>
      </c>
      <c r="I18" s="19" t="s">
        <v>54</v>
      </c>
      <c r="J18" s="19" t="s">
        <v>57</v>
      </c>
      <c r="K18" s="19" t="s">
        <v>57</v>
      </c>
      <c r="L18" s="19" t="s">
        <v>57</v>
      </c>
      <c r="M18" s="19" t="s">
        <v>57</v>
      </c>
      <c r="N18" s="19" t="s">
        <v>57</v>
      </c>
      <c r="O18" s="19" t="s">
        <v>57</v>
      </c>
      <c r="P18" s="19" t="s">
        <v>54</v>
      </c>
      <c r="Q18" s="19" t="s">
        <v>57</v>
      </c>
      <c r="R18" s="19" t="s">
        <v>54</v>
      </c>
      <c r="S18" s="19" t="s">
        <v>54</v>
      </c>
      <c r="T18" s="19" t="s">
        <v>57</v>
      </c>
      <c r="U18" s="19" t="s">
        <v>57</v>
      </c>
      <c r="V18" s="19" t="s">
        <v>57</v>
      </c>
      <c r="W18" s="19" t="s">
        <v>57</v>
      </c>
      <c r="X18" s="19" t="s">
        <v>54</v>
      </c>
      <c r="Y18" s="19" t="s">
        <v>57</v>
      </c>
      <c r="Z18" s="19" t="s">
        <v>57</v>
      </c>
      <c r="AA18" s="19" t="s">
        <v>57</v>
      </c>
      <c r="AB18" s="19" t="s">
        <v>57</v>
      </c>
      <c r="AC18" s="19" t="s">
        <v>54</v>
      </c>
      <c r="AD18" s="19" t="s">
        <v>57</v>
      </c>
      <c r="AE18" s="19" t="s">
        <v>54</v>
      </c>
      <c r="AF18" s="19" t="s">
        <v>57</v>
      </c>
      <c r="AG18" s="19" t="s">
        <v>54</v>
      </c>
      <c r="AH18" s="19" t="s">
        <v>54</v>
      </c>
      <c r="AI18" s="19" t="s">
        <v>57</v>
      </c>
      <c r="AJ18" s="19" t="s">
        <v>57</v>
      </c>
      <c r="AK18" s="19" t="s">
        <v>54</v>
      </c>
      <c r="AL18" s="19" t="s">
        <v>54</v>
      </c>
      <c r="AM18" s="19" t="s">
        <v>57</v>
      </c>
      <c r="AN18" s="19" t="s">
        <v>57</v>
      </c>
      <c r="AO18" s="19" t="s">
        <v>57</v>
      </c>
      <c r="AP18" s="91"/>
    </row>
    <row r="19" spans="1:42" ht="15">
      <c r="A19" s="6" t="s">
        <v>65</v>
      </c>
      <c r="B19" s="19" t="s">
        <v>57</v>
      </c>
      <c r="C19" s="19" t="s">
        <v>57</v>
      </c>
      <c r="D19" s="19" t="s">
        <v>57</v>
      </c>
      <c r="E19" s="19" t="s">
        <v>57</v>
      </c>
      <c r="F19" s="19" t="s">
        <v>57</v>
      </c>
      <c r="G19" s="19" t="s">
        <v>57</v>
      </c>
      <c r="H19" s="19" t="s">
        <v>57</v>
      </c>
      <c r="I19" s="19" t="s">
        <v>57</v>
      </c>
      <c r="J19" s="19" t="s">
        <v>57</v>
      </c>
      <c r="K19" s="19" t="s">
        <v>54</v>
      </c>
      <c r="L19" s="19" t="s">
        <v>57</v>
      </c>
      <c r="M19" s="19" t="s">
        <v>54</v>
      </c>
      <c r="N19" s="19" t="s">
        <v>57</v>
      </c>
      <c r="O19" s="19" t="s">
        <v>57</v>
      </c>
      <c r="P19" s="19" t="s">
        <v>57</v>
      </c>
      <c r="Q19" s="19" t="s">
        <v>57</v>
      </c>
      <c r="R19" s="19" t="s">
        <v>57</v>
      </c>
      <c r="S19" s="19" t="s">
        <v>57</v>
      </c>
      <c r="T19" s="19" t="s">
        <v>57</v>
      </c>
      <c r="U19" s="19" t="s">
        <v>54</v>
      </c>
      <c r="V19" s="19" t="s">
        <v>57</v>
      </c>
      <c r="W19" s="19" t="s">
        <v>54</v>
      </c>
      <c r="X19" s="19" t="s">
        <v>57</v>
      </c>
      <c r="Y19" s="19" t="s">
        <v>57</v>
      </c>
      <c r="Z19" s="19" t="s">
        <v>54</v>
      </c>
      <c r="AA19" s="19" t="s">
        <v>57</v>
      </c>
      <c r="AB19" s="19" t="s">
        <v>54</v>
      </c>
      <c r="AC19" s="19" t="s">
        <v>57</v>
      </c>
      <c r="AD19" s="19" t="s">
        <v>57</v>
      </c>
      <c r="AE19" s="19" t="s">
        <v>57</v>
      </c>
      <c r="AF19" s="19" t="s">
        <v>57</v>
      </c>
      <c r="AG19" s="19" t="s">
        <v>57</v>
      </c>
      <c r="AH19" s="19" t="s">
        <v>57</v>
      </c>
      <c r="AI19" s="19" t="s">
        <v>57</v>
      </c>
      <c r="AJ19" s="19" t="s">
        <v>54</v>
      </c>
      <c r="AK19" s="19" t="s">
        <v>57</v>
      </c>
      <c r="AL19" s="19" t="s">
        <v>57</v>
      </c>
      <c r="AM19" s="19" t="s">
        <v>54</v>
      </c>
      <c r="AN19" s="19" t="s">
        <v>57</v>
      </c>
      <c r="AO19" s="19" t="s">
        <v>54</v>
      </c>
      <c r="AP19" s="91"/>
    </row>
    <row r="20" spans="1:42" ht="15">
      <c r="A20" s="6" t="s">
        <v>66</v>
      </c>
      <c r="B20" s="19" t="s">
        <v>54</v>
      </c>
      <c r="C20" s="19" t="s">
        <v>57</v>
      </c>
      <c r="D20" s="19" t="s">
        <v>57</v>
      </c>
      <c r="E20" s="19" t="s">
        <v>57</v>
      </c>
      <c r="F20" s="19" t="s">
        <v>57</v>
      </c>
      <c r="G20" s="19" t="s">
        <v>57</v>
      </c>
      <c r="H20" s="19" t="s">
        <v>57</v>
      </c>
      <c r="I20" s="19" t="s">
        <v>57</v>
      </c>
      <c r="J20" s="19" t="s">
        <v>57</v>
      </c>
      <c r="K20" s="19" t="s">
        <v>57</v>
      </c>
      <c r="L20" s="19" t="s">
        <v>54</v>
      </c>
      <c r="M20" s="19" t="s">
        <v>57</v>
      </c>
      <c r="N20" s="19" t="s">
        <v>57</v>
      </c>
      <c r="O20" s="19" t="s">
        <v>57</v>
      </c>
      <c r="P20" s="19" t="s">
        <v>54</v>
      </c>
      <c r="Q20" s="19" t="s">
        <v>57</v>
      </c>
      <c r="R20" s="19" t="s">
        <v>57</v>
      </c>
      <c r="S20" s="19" t="s">
        <v>57</v>
      </c>
      <c r="T20" s="19" t="s">
        <v>57</v>
      </c>
      <c r="U20" s="19" t="s">
        <v>54</v>
      </c>
      <c r="V20" s="19" t="s">
        <v>57</v>
      </c>
      <c r="W20" s="19" t="s">
        <v>57</v>
      </c>
      <c r="X20" s="19" t="s">
        <v>57</v>
      </c>
      <c r="Y20" s="19" t="s">
        <v>57</v>
      </c>
      <c r="Z20" s="19" t="s">
        <v>57</v>
      </c>
      <c r="AA20" s="19" t="s">
        <v>57</v>
      </c>
      <c r="AB20" s="19" t="s">
        <v>57</v>
      </c>
      <c r="AC20" s="19" t="s">
        <v>54</v>
      </c>
      <c r="AD20" s="19" t="s">
        <v>57</v>
      </c>
      <c r="AE20" s="19" t="s">
        <v>57</v>
      </c>
      <c r="AF20" s="19" t="s">
        <v>57</v>
      </c>
      <c r="AG20" s="19" t="s">
        <v>57</v>
      </c>
      <c r="AH20" s="19" t="s">
        <v>57</v>
      </c>
      <c r="AI20" s="19" t="s">
        <v>57</v>
      </c>
      <c r="AJ20" s="19" t="s">
        <v>57</v>
      </c>
      <c r="AK20" s="19" t="s">
        <v>57</v>
      </c>
      <c r="AL20" s="19" t="s">
        <v>54</v>
      </c>
      <c r="AM20" s="19" t="s">
        <v>57</v>
      </c>
      <c r="AN20" s="19" t="s">
        <v>57</v>
      </c>
      <c r="AO20" s="19" t="s">
        <v>57</v>
      </c>
      <c r="AP20" s="91"/>
    </row>
    <row r="22" spans="1:42">
      <c r="A22" s="18" t="s">
        <v>67</v>
      </c>
    </row>
    <row r="23" spans="1:42">
      <c r="A23" s="18" t="s">
        <v>68</v>
      </c>
    </row>
  </sheetData>
  <phoneticPr fontId="6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8:I25"/>
  <sheetViews>
    <sheetView workbookViewId="0">
      <selection activeCell="I2" sqref="I2"/>
    </sheetView>
  </sheetViews>
  <sheetFormatPr defaultRowHeight="12.75"/>
  <cols>
    <col min="1" max="1" width="6.7109375" customWidth="1"/>
    <col min="2" max="2" width="11.42578125" customWidth="1"/>
    <col min="4" max="4" width="26.7109375" customWidth="1"/>
    <col min="7" max="7" width="14.7109375" customWidth="1"/>
  </cols>
  <sheetData>
    <row r="8" spans="2:9" ht="14.25">
      <c r="B8" s="10"/>
    </row>
    <row r="9" spans="2:9" ht="15.75">
      <c r="B9" s="8" t="s">
        <v>55</v>
      </c>
      <c r="C9" s="3">
        <v>5</v>
      </c>
      <c r="D9" s="97"/>
    </row>
    <row r="10" spans="2:9" ht="15.75">
      <c r="B10" s="8" t="s">
        <v>56</v>
      </c>
      <c r="C10" s="3">
        <v>6</v>
      </c>
      <c r="D10" s="97"/>
    </row>
    <row r="11" spans="2:9" ht="15.75">
      <c r="B11" s="8" t="s">
        <v>76</v>
      </c>
      <c r="C11" s="3">
        <v>7</v>
      </c>
      <c r="D11" s="97"/>
    </row>
    <row r="12" spans="2:9" ht="15.75">
      <c r="B12" s="8" t="s">
        <v>71</v>
      </c>
      <c r="C12" s="3">
        <v>6</v>
      </c>
      <c r="D12" s="97"/>
    </row>
    <row r="13" spans="2:9" ht="15.75">
      <c r="B13" s="8" t="s">
        <v>70</v>
      </c>
      <c r="C13" s="3">
        <v>5</v>
      </c>
      <c r="D13" s="97"/>
    </row>
    <row r="14" spans="2:9" ht="15.75">
      <c r="B14" s="8" t="s">
        <v>72</v>
      </c>
      <c r="C14" s="3">
        <v>3</v>
      </c>
      <c r="D14" s="97"/>
      <c r="G14" s="98" t="s">
        <v>56</v>
      </c>
      <c r="H14" s="99">
        <v>6</v>
      </c>
      <c r="I14" s="100"/>
    </row>
    <row r="15" spans="2:9" ht="15.75">
      <c r="B15" s="8" t="s">
        <v>78</v>
      </c>
      <c r="C15" s="3">
        <v>6</v>
      </c>
      <c r="D15" s="97"/>
      <c r="G15" s="98" t="s">
        <v>165</v>
      </c>
      <c r="H15" s="99"/>
      <c r="I15" s="100"/>
    </row>
    <row r="16" spans="2:9" ht="15.75">
      <c r="B16" s="8" t="s">
        <v>59</v>
      </c>
      <c r="C16" s="3">
        <v>7</v>
      </c>
      <c r="D16" s="97"/>
      <c r="G16" s="98" t="s">
        <v>166</v>
      </c>
      <c r="H16" s="99">
        <v>4</v>
      </c>
      <c r="I16" s="100"/>
    </row>
    <row r="17" spans="2:9" ht="15.75">
      <c r="B17" s="8" t="s">
        <v>69</v>
      </c>
      <c r="C17" s="3">
        <v>4</v>
      </c>
      <c r="D17" s="97"/>
      <c r="G17" s="98" t="s">
        <v>167</v>
      </c>
      <c r="H17" s="99">
        <v>8</v>
      </c>
      <c r="I17" s="100"/>
    </row>
    <row r="18" spans="2:9" ht="15.75">
      <c r="B18" s="8" t="s">
        <v>75</v>
      </c>
      <c r="C18" s="3">
        <v>5</v>
      </c>
      <c r="D18" s="97"/>
      <c r="G18" s="98" t="s">
        <v>59</v>
      </c>
      <c r="H18" s="99">
        <v>9</v>
      </c>
      <c r="I18" s="100"/>
    </row>
    <row r="19" spans="2:9" ht="15.75">
      <c r="B19" s="8" t="s">
        <v>79</v>
      </c>
      <c r="C19" s="3">
        <v>8</v>
      </c>
      <c r="D19" s="97"/>
      <c r="G19" s="98" t="s">
        <v>62</v>
      </c>
      <c r="H19" s="99"/>
      <c r="I19" s="100"/>
    </row>
    <row r="20" spans="2:9" ht="15.75">
      <c r="B20" s="8" t="s">
        <v>74</v>
      </c>
      <c r="C20" s="3">
        <v>9</v>
      </c>
      <c r="D20" s="97"/>
      <c r="G20" s="98" t="s">
        <v>63</v>
      </c>
      <c r="H20" s="99">
        <v>5</v>
      </c>
      <c r="I20" s="100"/>
    </row>
    <row r="21" spans="2:9" ht="15.75">
      <c r="B21" s="8" t="s">
        <v>58</v>
      </c>
      <c r="C21" s="3">
        <v>8</v>
      </c>
      <c r="D21" s="97"/>
      <c r="G21" s="98" t="s">
        <v>53</v>
      </c>
      <c r="H21" s="99"/>
      <c r="I21" s="100"/>
    </row>
    <row r="22" spans="2:9" ht="15.75">
      <c r="B22" s="8" t="s">
        <v>73</v>
      </c>
      <c r="C22" s="3">
        <v>4</v>
      </c>
      <c r="D22" s="97"/>
      <c r="G22" s="98" t="s">
        <v>168</v>
      </c>
      <c r="H22" s="99">
        <v>8</v>
      </c>
      <c r="I22" s="100"/>
    </row>
    <row r="23" spans="2:9" ht="15.75">
      <c r="B23" s="8" t="s">
        <v>77</v>
      </c>
      <c r="C23" s="3">
        <v>7</v>
      </c>
      <c r="D23" s="97"/>
      <c r="G23" s="98" t="s">
        <v>169</v>
      </c>
      <c r="H23" s="99">
        <v>9</v>
      </c>
      <c r="I23" s="100"/>
    </row>
    <row r="24" spans="2:9" ht="15.75">
      <c r="B24" s="8" t="s">
        <v>65</v>
      </c>
      <c r="C24" s="3">
        <v>9</v>
      </c>
      <c r="D24" s="97"/>
      <c r="G24" s="98" t="s">
        <v>170</v>
      </c>
      <c r="H24" s="99">
        <v>5</v>
      </c>
      <c r="I24" s="100"/>
    </row>
    <row r="25" spans="2:9" ht="15">
      <c r="G25" s="98" t="s">
        <v>171</v>
      </c>
      <c r="H25" s="99">
        <v>4</v>
      </c>
      <c r="I25" s="100"/>
    </row>
  </sheetData>
  <phoneticPr fontId="6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9"/>
  <sheetViews>
    <sheetView workbookViewId="0">
      <selection activeCell="F4" sqref="F4"/>
    </sheetView>
  </sheetViews>
  <sheetFormatPr defaultRowHeight="12.75"/>
  <cols>
    <col min="2" max="2" width="15.7109375" customWidth="1"/>
    <col min="3" max="3" width="19" customWidth="1"/>
    <col min="4" max="4" width="14.7109375" customWidth="1"/>
  </cols>
  <sheetData>
    <row r="2" spans="1:4" ht="15">
      <c r="A2" s="20" t="s">
        <v>85</v>
      </c>
    </row>
    <row r="3" spans="1:4" ht="13.5" thickBot="1"/>
    <row r="4" spans="1:4" ht="16.5" thickTop="1" thickBot="1">
      <c r="B4" s="21" t="s">
        <v>80</v>
      </c>
      <c r="C4" s="22" t="s">
        <v>81</v>
      </c>
      <c r="D4" s="23" t="s">
        <v>82</v>
      </c>
    </row>
    <row r="5" spans="1:4" ht="15">
      <c r="B5" s="25">
        <v>1000</v>
      </c>
      <c r="C5" s="92"/>
      <c r="D5" s="36">
        <v>1936.27</v>
      </c>
    </row>
    <row r="6" spans="1:4" ht="15">
      <c r="B6" s="26">
        <v>5000</v>
      </c>
      <c r="C6" s="93"/>
      <c r="D6" s="24"/>
    </row>
    <row r="7" spans="1:4" ht="15">
      <c r="B7" s="26">
        <v>10000</v>
      </c>
      <c r="C7" s="93"/>
      <c r="D7" s="24"/>
    </row>
    <row r="8" spans="1:4" ht="15">
      <c r="B8" s="26">
        <v>50000</v>
      </c>
      <c r="C8" s="93"/>
      <c r="D8" s="24"/>
    </row>
    <row r="9" spans="1:4" ht="15">
      <c r="B9" s="26">
        <v>80000</v>
      </c>
      <c r="C9" s="93"/>
      <c r="D9" s="24"/>
    </row>
    <row r="10" spans="1:4" ht="15">
      <c r="B10" s="26">
        <v>95000</v>
      </c>
      <c r="C10" s="93"/>
      <c r="D10" s="24"/>
    </row>
    <row r="11" spans="1:4" ht="15">
      <c r="B11" s="26">
        <v>110000</v>
      </c>
      <c r="C11" s="93"/>
      <c r="D11" s="24"/>
    </row>
    <row r="12" spans="1:4" ht="15">
      <c r="B12" s="26">
        <v>180000</v>
      </c>
      <c r="C12" s="93"/>
      <c r="D12" s="24"/>
    </row>
    <row r="13" spans="1:4" ht="15">
      <c r="B13" s="26">
        <v>250000</v>
      </c>
      <c r="C13" s="93"/>
      <c r="D13" s="24"/>
    </row>
    <row r="14" spans="1:4" ht="15">
      <c r="B14" s="26">
        <v>500000</v>
      </c>
      <c r="C14" s="93"/>
      <c r="D14" s="24"/>
    </row>
    <row r="15" spans="1:4" ht="15">
      <c r="B15" s="26">
        <v>1000000</v>
      </c>
      <c r="C15" s="93"/>
      <c r="D15" s="24"/>
    </row>
    <row r="16" spans="1:4" ht="15.75" thickBot="1">
      <c r="B16" s="27">
        <v>10000000</v>
      </c>
      <c r="C16" s="94"/>
      <c r="D16" s="24"/>
    </row>
    <row r="17" spans="1:4" ht="13.5" thickTop="1"/>
    <row r="18" spans="1:4" ht="15">
      <c r="A18" s="14" t="s">
        <v>86</v>
      </c>
    </row>
    <row r="19" spans="1:4" ht="13.5" thickBot="1"/>
    <row r="20" spans="1:4" ht="17.25" thickTop="1" thickBot="1">
      <c r="B20" s="31" t="s">
        <v>12</v>
      </c>
      <c r="C20" s="32" t="s">
        <v>84</v>
      </c>
      <c r="D20" s="29" t="s">
        <v>83</v>
      </c>
    </row>
    <row r="21" spans="1:4" ht="15.75" thickTop="1">
      <c r="B21" s="33">
        <v>45600</v>
      </c>
      <c r="C21" s="95"/>
      <c r="D21" s="30">
        <v>0.22</v>
      </c>
    </row>
    <row r="22" spans="1:4" ht="15">
      <c r="B22" s="33">
        <v>37500</v>
      </c>
      <c r="C22" s="95"/>
    </row>
    <row r="23" spans="1:4" ht="15">
      <c r="B23" s="33">
        <v>28700</v>
      </c>
      <c r="C23" s="95"/>
    </row>
    <row r="24" spans="1:4" ht="15">
      <c r="B24" s="33">
        <v>28400</v>
      </c>
      <c r="C24" s="95"/>
    </row>
    <row r="25" spans="1:4" ht="15">
      <c r="B25" s="33">
        <v>89900</v>
      </c>
      <c r="C25" s="95"/>
    </row>
    <row r="26" spans="1:4" ht="15">
      <c r="B26" s="33">
        <v>37300</v>
      </c>
      <c r="C26" s="95"/>
    </row>
    <row r="27" spans="1:4" ht="15">
      <c r="B27" s="33">
        <v>97500</v>
      </c>
      <c r="C27" s="95"/>
    </row>
    <row r="28" spans="1:4" ht="15.75" thickBot="1">
      <c r="B28" s="34">
        <v>38760</v>
      </c>
      <c r="C28" s="96"/>
    </row>
    <row r="29" spans="1:4" ht="15" thickTop="1">
      <c r="B29" s="24"/>
      <c r="C29" s="24"/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3"/>
  <sheetViews>
    <sheetView workbookViewId="0">
      <selection activeCell="J18" sqref="J18"/>
    </sheetView>
  </sheetViews>
  <sheetFormatPr defaultRowHeight="12.75"/>
  <cols>
    <col min="1" max="1" width="14.28515625" bestFit="1" customWidth="1"/>
    <col min="2" max="2" width="13.42578125" bestFit="1" customWidth="1"/>
    <col min="3" max="3" width="19.42578125" customWidth="1"/>
    <col min="4" max="4" width="14.5703125" bestFit="1" customWidth="1"/>
  </cols>
  <sheetData>
    <row r="1" spans="1:4" ht="15">
      <c r="A1" s="14" t="s">
        <v>164</v>
      </c>
    </row>
    <row r="4" spans="1:4" ht="15">
      <c r="A4" s="28" t="s">
        <v>116</v>
      </c>
      <c r="B4" s="28" t="s">
        <v>87</v>
      </c>
      <c r="C4" s="28" t="s">
        <v>88</v>
      </c>
      <c r="D4" s="28" t="s">
        <v>89</v>
      </c>
    </row>
    <row r="5" spans="1:4">
      <c r="A5" t="s">
        <v>131</v>
      </c>
      <c r="B5" t="s">
        <v>106</v>
      </c>
      <c r="C5" t="s">
        <v>92</v>
      </c>
      <c r="D5" t="s">
        <v>91</v>
      </c>
    </row>
    <row r="6" spans="1:4">
      <c r="A6" t="s">
        <v>130</v>
      </c>
      <c r="B6" t="s">
        <v>104</v>
      </c>
      <c r="C6" t="s">
        <v>92</v>
      </c>
      <c r="D6" t="s">
        <v>94</v>
      </c>
    </row>
    <row r="7" spans="1:4">
      <c r="A7" t="s">
        <v>129</v>
      </c>
      <c r="B7" t="s">
        <v>110</v>
      </c>
      <c r="C7" t="s">
        <v>92</v>
      </c>
      <c r="D7" t="s">
        <v>94</v>
      </c>
    </row>
    <row r="8" spans="1:4">
      <c r="A8" t="s">
        <v>124</v>
      </c>
      <c r="B8" t="s">
        <v>114</v>
      </c>
      <c r="C8" t="s">
        <v>91</v>
      </c>
      <c r="D8" t="s">
        <v>92</v>
      </c>
    </row>
    <row r="9" spans="1:4">
      <c r="A9" t="s">
        <v>121</v>
      </c>
      <c r="B9" t="s">
        <v>105</v>
      </c>
      <c r="C9" t="s">
        <v>94</v>
      </c>
      <c r="D9" t="s">
        <v>92</v>
      </c>
    </row>
    <row r="10" spans="1:4">
      <c r="A10" t="s">
        <v>141</v>
      </c>
      <c r="B10" t="s">
        <v>105</v>
      </c>
      <c r="C10" t="s">
        <v>101</v>
      </c>
      <c r="D10" t="s">
        <v>91</v>
      </c>
    </row>
    <row r="11" spans="1:4">
      <c r="A11" t="s">
        <v>140</v>
      </c>
      <c r="B11" t="s">
        <v>115</v>
      </c>
      <c r="C11" t="s">
        <v>101</v>
      </c>
      <c r="D11" t="s">
        <v>92</v>
      </c>
    </row>
    <row r="12" spans="1:4">
      <c r="A12" t="s">
        <v>134</v>
      </c>
      <c r="B12" t="s">
        <v>102</v>
      </c>
      <c r="C12" t="s">
        <v>48</v>
      </c>
      <c r="D12" t="s">
        <v>92</v>
      </c>
    </row>
    <row r="13" spans="1:4">
      <c r="A13" t="s">
        <v>123</v>
      </c>
      <c r="B13" t="s">
        <v>112</v>
      </c>
      <c r="C13" t="s">
        <v>91</v>
      </c>
      <c r="D13" t="s">
        <v>92</v>
      </c>
    </row>
    <row r="14" spans="1:4">
      <c r="A14" t="s">
        <v>127</v>
      </c>
      <c r="B14" t="s">
        <v>98</v>
      </c>
      <c r="C14" t="s">
        <v>91</v>
      </c>
      <c r="D14" t="s">
        <v>92</v>
      </c>
    </row>
    <row r="15" spans="1:4">
      <c r="A15" t="s">
        <v>126</v>
      </c>
      <c r="B15" t="s">
        <v>99</v>
      </c>
      <c r="C15" t="s">
        <v>91</v>
      </c>
      <c r="D15" t="s">
        <v>92</v>
      </c>
    </row>
    <row r="16" spans="1:4">
      <c r="A16" t="s">
        <v>133</v>
      </c>
      <c r="B16" t="s">
        <v>111</v>
      </c>
      <c r="C16" t="s">
        <v>92</v>
      </c>
      <c r="D16" t="s">
        <v>91</v>
      </c>
    </row>
    <row r="17" spans="1:4">
      <c r="A17" t="s">
        <v>121</v>
      </c>
      <c r="B17" t="s">
        <v>90</v>
      </c>
      <c r="C17" t="s">
        <v>94</v>
      </c>
      <c r="D17" t="s">
        <v>92</v>
      </c>
    </row>
    <row r="18" spans="1:4">
      <c r="A18" t="s">
        <v>124</v>
      </c>
      <c r="B18" t="s">
        <v>90</v>
      </c>
      <c r="C18" t="s">
        <v>91</v>
      </c>
      <c r="D18" t="s">
        <v>92</v>
      </c>
    </row>
    <row r="19" spans="1:4">
      <c r="A19" t="s">
        <v>132</v>
      </c>
      <c r="B19" t="s">
        <v>90</v>
      </c>
      <c r="C19" t="s">
        <v>92</v>
      </c>
      <c r="D19" t="s">
        <v>94</v>
      </c>
    </row>
    <row r="20" spans="1:4">
      <c r="A20" t="s">
        <v>143</v>
      </c>
      <c r="B20" t="s">
        <v>90</v>
      </c>
      <c r="C20" t="s">
        <v>94</v>
      </c>
      <c r="D20" t="s">
        <v>92</v>
      </c>
    </row>
    <row r="21" spans="1:4">
      <c r="A21" t="s">
        <v>150</v>
      </c>
      <c r="B21" t="s">
        <v>90</v>
      </c>
      <c r="C21" t="s">
        <v>91</v>
      </c>
      <c r="D21" t="s">
        <v>92</v>
      </c>
    </row>
    <row r="22" spans="1:4">
      <c r="A22" t="s">
        <v>121</v>
      </c>
      <c r="B22" t="s">
        <v>95</v>
      </c>
      <c r="C22" t="s">
        <v>94</v>
      </c>
      <c r="D22" t="s">
        <v>92</v>
      </c>
    </row>
    <row r="23" spans="1:4">
      <c r="A23" t="s">
        <v>151</v>
      </c>
      <c r="B23" t="s">
        <v>95</v>
      </c>
      <c r="C23" t="s">
        <v>94</v>
      </c>
      <c r="D23" t="s">
        <v>92</v>
      </c>
    </row>
    <row r="24" spans="1:4">
      <c r="A24" t="s">
        <v>121</v>
      </c>
      <c r="B24" t="s">
        <v>93</v>
      </c>
      <c r="C24" t="s">
        <v>94</v>
      </c>
      <c r="D24" t="s">
        <v>91</v>
      </c>
    </row>
    <row r="25" spans="1:4">
      <c r="A25" t="s">
        <v>118</v>
      </c>
      <c r="B25" t="s">
        <v>93</v>
      </c>
      <c r="C25" t="s">
        <v>94</v>
      </c>
      <c r="D25" t="s">
        <v>91</v>
      </c>
    </row>
    <row r="26" spans="1:4">
      <c r="A26" t="s">
        <v>135</v>
      </c>
      <c r="B26" t="s">
        <v>93</v>
      </c>
      <c r="C26" t="s">
        <v>48</v>
      </c>
      <c r="D26" t="s">
        <v>91</v>
      </c>
    </row>
    <row r="27" spans="1:4">
      <c r="A27" t="s">
        <v>125</v>
      </c>
      <c r="B27" t="s">
        <v>69</v>
      </c>
      <c r="C27" t="s">
        <v>91</v>
      </c>
      <c r="D27" t="s">
        <v>92</v>
      </c>
    </row>
    <row r="28" spans="1:4">
      <c r="A28" t="s">
        <v>123</v>
      </c>
      <c r="B28" t="s">
        <v>108</v>
      </c>
      <c r="C28" t="s">
        <v>91</v>
      </c>
      <c r="D28" t="s">
        <v>92</v>
      </c>
    </row>
    <row r="29" spans="1:4">
      <c r="A29" t="s">
        <v>120</v>
      </c>
      <c r="B29" t="s">
        <v>108</v>
      </c>
      <c r="C29" t="s">
        <v>101</v>
      </c>
      <c r="D29" t="s">
        <v>92</v>
      </c>
    </row>
    <row r="30" spans="1:4">
      <c r="A30" t="s">
        <v>122</v>
      </c>
      <c r="B30" t="s">
        <v>108</v>
      </c>
      <c r="C30" t="s">
        <v>94</v>
      </c>
      <c r="D30" t="s">
        <v>92</v>
      </c>
    </row>
    <row r="31" spans="1:4">
      <c r="A31" t="s">
        <v>144</v>
      </c>
      <c r="B31" t="s">
        <v>108</v>
      </c>
      <c r="C31" t="s">
        <v>94</v>
      </c>
      <c r="D31" t="s">
        <v>92</v>
      </c>
    </row>
    <row r="32" spans="1:4">
      <c r="A32" t="s">
        <v>145</v>
      </c>
      <c r="B32" t="s">
        <v>146</v>
      </c>
      <c r="C32" t="s">
        <v>92</v>
      </c>
      <c r="D32" t="s">
        <v>94</v>
      </c>
    </row>
    <row r="33" spans="1:4">
      <c r="A33" t="s">
        <v>147</v>
      </c>
      <c r="B33" t="s">
        <v>148</v>
      </c>
      <c r="C33" t="s">
        <v>48</v>
      </c>
      <c r="D33" t="s">
        <v>92</v>
      </c>
    </row>
    <row r="34" spans="1:4">
      <c r="A34" t="s">
        <v>117</v>
      </c>
      <c r="B34" t="s">
        <v>97</v>
      </c>
      <c r="C34" t="s">
        <v>94</v>
      </c>
      <c r="D34" t="s">
        <v>91</v>
      </c>
    </row>
    <row r="35" spans="1:4">
      <c r="A35" t="s">
        <v>119</v>
      </c>
      <c r="B35" t="s">
        <v>107</v>
      </c>
      <c r="C35" t="s">
        <v>94</v>
      </c>
      <c r="D35" t="s">
        <v>92</v>
      </c>
    </row>
    <row r="36" spans="1:4">
      <c r="A36" t="s">
        <v>137</v>
      </c>
      <c r="B36" t="s">
        <v>58</v>
      </c>
      <c r="C36" t="s">
        <v>48</v>
      </c>
      <c r="D36" t="s">
        <v>92</v>
      </c>
    </row>
    <row r="37" spans="1:4">
      <c r="A37" t="s">
        <v>136</v>
      </c>
      <c r="B37" t="s">
        <v>58</v>
      </c>
      <c r="C37" t="s">
        <v>48</v>
      </c>
      <c r="D37" t="s">
        <v>92</v>
      </c>
    </row>
    <row r="38" spans="1:4">
      <c r="A38" t="s">
        <v>128</v>
      </c>
      <c r="B38" t="s">
        <v>113</v>
      </c>
      <c r="C38" t="s">
        <v>91</v>
      </c>
      <c r="D38" t="s">
        <v>92</v>
      </c>
    </row>
    <row r="39" spans="1:4">
      <c r="A39" t="s">
        <v>138</v>
      </c>
      <c r="B39" t="s">
        <v>103</v>
      </c>
      <c r="C39" t="s">
        <v>48</v>
      </c>
      <c r="D39" t="s">
        <v>94</v>
      </c>
    </row>
    <row r="40" spans="1:4">
      <c r="A40" t="s">
        <v>142</v>
      </c>
      <c r="B40" t="s">
        <v>109</v>
      </c>
      <c r="C40" t="s">
        <v>101</v>
      </c>
      <c r="D40" t="s">
        <v>94</v>
      </c>
    </row>
    <row r="41" spans="1:4">
      <c r="A41" t="s">
        <v>149</v>
      </c>
      <c r="B41" t="s">
        <v>109</v>
      </c>
      <c r="C41" t="s">
        <v>101</v>
      </c>
      <c r="D41" t="s">
        <v>94</v>
      </c>
    </row>
    <row r="42" spans="1:4">
      <c r="A42" t="s">
        <v>121</v>
      </c>
      <c r="B42" t="s">
        <v>96</v>
      </c>
      <c r="C42" t="s">
        <v>94</v>
      </c>
      <c r="D42" t="s">
        <v>92</v>
      </c>
    </row>
    <row r="43" spans="1:4">
      <c r="A43" t="s">
        <v>139</v>
      </c>
      <c r="B43" t="s">
        <v>100</v>
      </c>
      <c r="C43" t="s">
        <v>101</v>
      </c>
      <c r="D43" t="s">
        <v>92</v>
      </c>
    </row>
  </sheetData>
  <phoneticPr fontId="6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6:I32"/>
  <sheetViews>
    <sheetView workbookViewId="0">
      <selection activeCell="E9" sqref="E9"/>
    </sheetView>
  </sheetViews>
  <sheetFormatPr defaultRowHeight="12.75"/>
  <cols>
    <col min="1" max="1" width="20.5703125" customWidth="1"/>
    <col min="2" max="2" width="18.28515625" customWidth="1"/>
    <col min="3" max="3" width="20.5703125" customWidth="1"/>
    <col min="4" max="4" width="5.85546875" customWidth="1"/>
    <col min="5" max="5" width="21.140625" customWidth="1"/>
    <col min="6" max="6" width="5.5703125" customWidth="1"/>
    <col min="7" max="7" width="25.7109375" customWidth="1"/>
  </cols>
  <sheetData>
    <row r="6" spans="1:9" ht="18">
      <c r="A6" s="101"/>
      <c r="B6" s="101"/>
    </row>
    <row r="7" spans="1:9" ht="20.25">
      <c r="A7" s="102"/>
      <c r="B7" s="102"/>
    </row>
    <row r="9" spans="1:9" ht="15.75">
      <c r="A9" s="109" t="s">
        <v>177</v>
      </c>
      <c r="B9" s="109" t="s">
        <v>178</v>
      </c>
      <c r="C9" s="109" t="s">
        <v>29</v>
      </c>
      <c r="D9" s="105"/>
      <c r="E9" s="110"/>
      <c r="F9" s="105"/>
      <c r="G9" s="107" t="s">
        <v>175</v>
      </c>
      <c r="H9" s="105"/>
      <c r="I9" s="105"/>
    </row>
    <row r="10" spans="1:9" ht="15.75">
      <c r="A10" s="106" t="s">
        <v>173</v>
      </c>
      <c r="B10" s="108">
        <v>42463</v>
      </c>
      <c r="C10" s="104">
        <v>280</v>
      </c>
      <c r="D10" s="105"/>
      <c r="F10" s="105"/>
      <c r="H10" s="105"/>
      <c r="I10" s="105"/>
    </row>
    <row r="11" spans="1:9" ht="15.75">
      <c r="A11" s="106" t="s">
        <v>174</v>
      </c>
      <c r="B11" s="108">
        <v>42464</v>
      </c>
      <c r="C11" s="104">
        <v>300</v>
      </c>
      <c r="D11" s="105"/>
      <c r="E11" s="105"/>
      <c r="F11" s="105"/>
      <c r="G11" s="107"/>
      <c r="H11" s="105"/>
      <c r="I11" s="105"/>
    </row>
    <row r="12" spans="1:9" ht="15.75">
      <c r="A12" s="106" t="s">
        <v>174</v>
      </c>
      <c r="B12" s="108">
        <v>42465</v>
      </c>
      <c r="C12" s="104">
        <v>300</v>
      </c>
      <c r="D12" s="105"/>
      <c r="E12" s="109" t="s">
        <v>177</v>
      </c>
      <c r="F12" s="105"/>
      <c r="G12" s="132" t="s">
        <v>172</v>
      </c>
      <c r="H12" s="105"/>
      <c r="I12" s="105"/>
    </row>
    <row r="13" spans="1:9" ht="15.75">
      <c r="A13" s="106" t="s">
        <v>176</v>
      </c>
      <c r="B13" s="108">
        <v>42466</v>
      </c>
      <c r="C13" s="104">
        <v>348</v>
      </c>
      <c r="D13" s="105"/>
      <c r="E13" s="111"/>
      <c r="F13" s="105"/>
      <c r="G13" s="133"/>
      <c r="H13" s="105"/>
      <c r="I13" s="105"/>
    </row>
    <row r="14" spans="1:9" ht="15.75">
      <c r="A14" s="106" t="s">
        <v>176</v>
      </c>
      <c r="B14" s="108">
        <v>42467</v>
      </c>
      <c r="C14" s="104">
        <v>750</v>
      </c>
      <c r="D14" s="105"/>
      <c r="F14" s="105"/>
      <c r="H14" s="105"/>
      <c r="I14" s="105"/>
    </row>
    <row r="15" spans="1:9" ht="15.75">
      <c r="A15" s="106" t="s">
        <v>173</v>
      </c>
      <c r="B15" s="108">
        <v>42468</v>
      </c>
      <c r="C15" s="104">
        <v>800</v>
      </c>
      <c r="D15" s="105"/>
      <c r="F15" s="105"/>
      <c r="H15" s="105"/>
      <c r="I15" s="105"/>
    </row>
    <row r="16" spans="1:9" ht="15.75">
      <c r="A16" s="106" t="s">
        <v>176</v>
      </c>
      <c r="B16" s="108">
        <v>42469</v>
      </c>
      <c r="C16" s="104">
        <v>1200</v>
      </c>
      <c r="D16" s="105"/>
      <c r="E16" s="105"/>
      <c r="F16" s="105"/>
      <c r="G16" s="105"/>
      <c r="H16" s="105"/>
      <c r="I16" s="105"/>
    </row>
    <row r="17" spans="1:9" ht="15.75">
      <c r="A17" s="106" t="s">
        <v>176</v>
      </c>
      <c r="B17" s="108">
        <v>42470</v>
      </c>
      <c r="C17" s="104">
        <v>1350</v>
      </c>
      <c r="D17" s="105"/>
      <c r="E17" s="105"/>
      <c r="F17" s="105"/>
      <c r="G17" s="105"/>
      <c r="H17" s="105"/>
      <c r="I17" s="105"/>
    </row>
    <row r="18" spans="1:9" ht="15.75">
      <c r="A18" s="106" t="s">
        <v>173</v>
      </c>
      <c r="B18" s="108">
        <v>42471</v>
      </c>
      <c r="C18" s="104">
        <v>1780</v>
      </c>
      <c r="D18" s="105"/>
      <c r="E18" s="105"/>
      <c r="F18" s="105"/>
      <c r="G18" s="105"/>
      <c r="H18" s="105"/>
      <c r="I18" s="105"/>
    </row>
    <row r="19" spans="1:9" ht="15.75">
      <c r="A19" s="106" t="s">
        <v>176</v>
      </c>
      <c r="B19" s="108">
        <v>42472</v>
      </c>
      <c r="C19" s="104">
        <v>2000</v>
      </c>
      <c r="D19" s="105"/>
      <c r="E19" s="105"/>
      <c r="F19" s="105"/>
      <c r="G19" s="105"/>
      <c r="H19" s="105"/>
      <c r="I19" s="105"/>
    </row>
    <row r="20" spans="1:9" ht="15.75">
      <c r="A20" s="106" t="s">
        <v>173</v>
      </c>
      <c r="B20" s="108">
        <v>42473</v>
      </c>
      <c r="C20" s="104">
        <v>2345</v>
      </c>
      <c r="D20" s="105"/>
      <c r="E20" s="105"/>
      <c r="F20" s="105"/>
      <c r="G20" s="105"/>
      <c r="H20" s="105"/>
      <c r="I20" s="105"/>
    </row>
    <row r="21" spans="1:9" ht="15.75">
      <c r="A21" s="106" t="s">
        <v>173</v>
      </c>
      <c r="B21" s="108">
        <v>42474</v>
      </c>
      <c r="C21" s="104">
        <v>2500</v>
      </c>
      <c r="D21" s="105"/>
      <c r="E21" s="105"/>
      <c r="F21" s="105"/>
      <c r="G21" s="105"/>
      <c r="H21" s="105"/>
      <c r="I21" s="105"/>
    </row>
    <row r="22" spans="1:9" ht="15.75">
      <c r="A22" s="106" t="s">
        <v>173</v>
      </c>
      <c r="B22" s="108">
        <v>42475</v>
      </c>
      <c r="C22" s="104">
        <v>2980</v>
      </c>
      <c r="D22" s="105"/>
      <c r="E22" s="105"/>
      <c r="F22" s="105"/>
      <c r="G22" s="105"/>
      <c r="H22" s="105"/>
      <c r="I22" s="105"/>
    </row>
    <row r="23" spans="1:9" ht="15.75">
      <c r="A23" s="106" t="s">
        <v>174</v>
      </c>
      <c r="B23" s="108">
        <v>42476</v>
      </c>
      <c r="C23" s="104">
        <v>3450</v>
      </c>
      <c r="D23" s="105"/>
      <c r="E23" s="105"/>
      <c r="F23" s="105"/>
      <c r="G23" s="105"/>
      <c r="H23" s="105"/>
      <c r="I23" s="105"/>
    </row>
    <row r="24" spans="1:9" ht="15.75">
      <c r="A24" s="106" t="s">
        <v>173</v>
      </c>
      <c r="B24" s="108">
        <v>42477</v>
      </c>
      <c r="C24" s="104">
        <v>3490</v>
      </c>
      <c r="D24" s="105"/>
      <c r="E24" s="105"/>
      <c r="F24" s="105"/>
      <c r="G24" s="105"/>
      <c r="H24" s="105"/>
      <c r="I24" s="105"/>
    </row>
    <row r="25" spans="1:9" ht="15.75">
      <c r="A25" s="106" t="s">
        <v>176</v>
      </c>
      <c r="B25" s="108">
        <v>42478</v>
      </c>
      <c r="C25" s="104">
        <v>3800</v>
      </c>
      <c r="D25" s="105"/>
      <c r="E25" s="105"/>
      <c r="F25" s="105"/>
      <c r="G25" s="105"/>
      <c r="H25" s="105"/>
      <c r="I25" s="105"/>
    </row>
    <row r="26" spans="1:9" ht="15.75">
      <c r="A26" s="106" t="s">
        <v>176</v>
      </c>
      <c r="B26" s="108">
        <v>42479</v>
      </c>
      <c r="C26" s="104">
        <v>4000</v>
      </c>
      <c r="D26" s="105"/>
      <c r="E26" s="105"/>
      <c r="F26" s="105"/>
      <c r="G26" s="105"/>
      <c r="H26" s="105"/>
      <c r="I26" s="105"/>
    </row>
    <row r="27" spans="1:9" ht="15.75">
      <c r="A27" s="106" t="s">
        <v>174</v>
      </c>
      <c r="B27" s="108">
        <v>42480</v>
      </c>
      <c r="C27" s="104">
        <v>4350</v>
      </c>
      <c r="D27" s="105"/>
      <c r="E27" s="105"/>
      <c r="F27" s="105"/>
      <c r="G27" s="105"/>
      <c r="H27" s="105"/>
      <c r="I27" s="105"/>
    </row>
    <row r="28" spans="1:9" ht="15.75">
      <c r="A28" s="106" t="s">
        <v>174</v>
      </c>
      <c r="B28" s="108">
        <v>42481</v>
      </c>
      <c r="C28" s="104">
        <v>5000</v>
      </c>
      <c r="D28" s="105"/>
      <c r="E28" s="105"/>
      <c r="F28" s="105"/>
      <c r="G28" s="105"/>
      <c r="H28" s="105"/>
      <c r="I28" s="105"/>
    </row>
    <row r="29" spans="1:9" ht="15.75">
      <c r="A29" s="106" t="s">
        <v>174</v>
      </c>
      <c r="B29" s="108">
        <v>42482</v>
      </c>
      <c r="C29" s="104">
        <v>12000</v>
      </c>
      <c r="D29" s="105"/>
      <c r="E29" s="105"/>
      <c r="F29" s="105"/>
      <c r="G29" s="105"/>
      <c r="H29" s="105"/>
      <c r="I29" s="105"/>
    </row>
    <row r="30" spans="1:9" ht="15.75">
      <c r="A30" s="106" t="s">
        <v>176</v>
      </c>
      <c r="B30" s="108">
        <v>42483</v>
      </c>
      <c r="C30" s="104">
        <v>348</v>
      </c>
      <c r="D30" s="105"/>
      <c r="E30" s="105"/>
      <c r="F30" s="105"/>
      <c r="G30" s="105"/>
      <c r="H30" s="105"/>
      <c r="I30" s="105"/>
    </row>
    <row r="31" spans="1:9" ht="15.75">
      <c r="A31" s="106" t="s">
        <v>173</v>
      </c>
      <c r="B31" s="108">
        <v>42484</v>
      </c>
      <c r="C31" s="104">
        <v>3490</v>
      </c>
      <c r="D31" s="105"/>
      <c r="E31" s="105"/>
      <c r="F31" s="105"/>
      <c r="G31" s="105"/>
      <c r="H31" s="105"/>
      <c r="I31" s="105"/>
    </row>
    <row r="32" spans="1:9" ht="15.75">
      <c r="A32" s="106" t="s">
        <v>174</v>
      </c>
      <c r="B32" s="108">
        <v>42485</v>
      </c>
      <c r="C32" s="104">
        <v>300</v>
      </c>
      <c r="D32" s="105"/>
      <c r="E32" s="105"/>
      <c r="F32" s="105"/>
      <c r="G32" s="105"/>
      <c r="H32" s="105"/>
      <c r="I32" s="105"/>
    </row>
  </sheetData>
  <mergeCells count="1">
    <mergeCell ref="G12:G1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9:D30"/>
  <sheetViews>
    <sheetView workbookViewId="0">
      <selection activeCell="F3" sqref="F3"/>
    </sheetView>
  </sheetViews>
  <sheetFormatPr defaultRowHeight="12.75"/>
  <cols>
    <col min="1" max="1" width="13.7109375" customWidth="1"/>
    <col min="2" max="2" width="15.85546875" bestFit="1" customWidth="1"/>
    <col min="3" max="3" width="16.140625" bestFit="1" customWidth="1"/>
    <col min="4" max="4" width="16" bestFit="1" customWidth="1"/>
    <col min="5" max="5" width="12.140625" bestFit="1" customWidth="1"/>
  </cols>
  <sheetData>
    <row r="9" spans="1:4" ht="15">
      <c r="A9" s="113" t="s">
        <v>179</v>
      </c>
      <c r="B9" s="113" t="s">
        <v>180</v>
      </c>
      <c r="C9" s="113" t="s">
        <v>181</v>
      </c>
      <c r="D9" s="113" t="s">
        <v>182</v>
      </c>
    </row>
    <row r="10" spans="1:4" ht="15">
      <c r="A10" s="103" t="s">
        <v>190</v>
      </c>
      <c r="B10" s="103" t="s">
        <v>187</v>
      </c>
      <c r="C10" s="103" t="s">
        <v>94</v>
      </c>
      <c r="D10" s="112">
        <v>150</v>
      </c>
    </row>
    <row r="11" spans="1:4" ht="15">
      <c r="A11" s="103" t="s">
        <v>190</v>
      </c>
      <c r="B11" s="103" t="s">
        <v>187</v>
      </c>
      <c r="C11" s="103" t="s">
        <v>92</v>
      </c>
      <c r="D11" s="112">
        <v>150</v>
      </c>
    </row>
    <row r="12" spans="1:4" ht="15">
      <c r="A12" s="103" t="s">
        <v>190</v>
      </c>
      <c r="B12" s="103" t="s">
        <v>187</v>
      </c>
      <c r="C12" s="103" t="s">
        <v>101</v>
      </c>
      <c r="D12" s="112">
        <v>150</v>
      </c>
    </row>
    <row r="13" spans="1:4" ht="15">
      <c r="A13" s="103" t="s">
        <v>190</v>
      </c>
      <c r="B13" s="103" t="s">
        <v>187</v>
      </c>
      <c r="C13" s="103" t="s">
        <v>189</v>
      </c>
      <c r="D13" s="112">
        <v>150</v>
      </c>
    </row>
    <row r="14" spans="1:4" ht="15">
      <c r="A14" s="103" t="s">
        <v>191</v>
      </c>
      <c r="B14" s="103" t="s">
        <v>185</v>
      </c>
      <c r="C14" s="103" t="s">
        <v>184</v>
      </c>
      <c r="D14" s="112">
        <v>200</v>
      </c>
    </row>
    <row r="15" spans="1:4" ht="15">
      <c r="A15" s="103" t="s">
        <v>191</v>
      </c>
      <c r="B15" s="103" t="s">
        <v>185</v>
      </c>
      <c r="C15" s="103" t="s">
        <v>92</v>
      </c>
      <c r="D15" s="112">
        <v>200</v>
      </c>
    </row>
    <row r="16" spans="1:4" ht="15">
      <c r="A16" s="103" t="s">
        <v>191</v>
      </c>
      <c r="B16" s="103" t="s">
        <v>185</v>
      </c>
      <c r="C16" s="103" t="s">
        <v>101</v>
      </c>
      <c r="D16" s="112">
        <v>200</v>
      </c>
    </row>
    <row r="17" spans="1:4" ht="15">
      <c r="A17" s="103" t="s">
        <v>191</v>
      </c>
      <c r="B17" s="103" t="s">
        <v>185</v>
      </c>
      <c r="C17" s="103" t="s">
        <v>189</v>
      </c>
      <c r="D17" s="112">
        <v>200</v>
      </c>
    </row>
    <row r="18" spans="1:4" ht="15">
      <c r="A18" s="103" t="s">
        <v>192</v>
      </c>
      <c r="B18" s="103" t="s">
        <v>188</v>
      </c>
      <c r="C18" s="103" t="s">
        <v>94</v>
      </c>
      <c r="D18" s="112">
        <v>1600</v>
      </c>
    </row>
    <row r="19" spans="1:4" ht="15">
      <c r="A19" s="103" t="s">
        <v>192</v>
      </c>
      <c r="B19" s="103" t="s">
        <v>188</v>
      </c>
      <c r="C19" s="103" t="s">
        <v>92</v>
      </c>
      <c r="D19" s="112">
        <v>1600</v>
      </c>
    </row>
    <row r="20" spans="1:4" ht="15">
      <c r="A20" s="103" t="s">
        <v>192</v>
      </c>
      <c r="B20" s="103" t="s">
        <v>188</v>
      </c>
      <c r="C20" s="103" t="s">
        <v>101</v>
      </c>
      <c r="D20" s="112">
        <v>1600</v>
      </c>
    </row>
    <row r="21" spans="1:4" ht="15">
      <c r="A21" s="103" t="s">
        <v>192</v>
      </c>
      <c r="B21" s="103" t="s">
        <v>188</v>
      </c>
      <c r="C21" s="103" t="s">
        <v>189</v>
      </c>
      <c r="D21" s="112">
        <v>1600</v>
      </c>
    </row>
    <row r="22" spans="1:4" ht="15">
      <c r="A22" s="103" t="s">
        <v>193</v>
      </c>
      <c r="B22" s="103" t="s">
        <v>186</v>
      </c>
      <c r="C22" s="103" t="s">
        <v>94</v>
      </c>
      <c r="D22" s="112">
        <v>2000</v>
      </c>
    </row>
    <row r="23" spans="1:4" ht="15">
      <c r="A23" s="103" t="s">
        <v>193</v>
      </c>
      <c r="B23" s="103" t="s">
        <v>186</v>
      </c>
      <c r="C23" s="103" t="s">
        <v>92</v>
      </c>
      <c r="D23" s="112">
        <v>2000</v>
      </c>
    </row>
    <row r="24" spans="1:4" ht="15">
      <c r="A24" s="103" t="s">
        <v>193</v>
      </c>
      <c r="B24" s="103" t="s">
        <v>186</v>
      </c>
      <c r="C24" s="103" t="s">
        <v>101</v>
      </c>
      <c r="D24" s="112">
        <v>2000</v>
      </c>
    </row>
    <row r="25" spans="1:4" ht="15">
      <c r="A25" s="103" t="s">
        <v>193</v>
      </c>
      <c r="B25" s="103" t="s">
        <v>186</v>
      </c>
      <c r="C25" s="103" t="s">
        <v>189</v>
      </c>
      <c r="D25" s="112">
        <v>2000</v>
      </c>
    </row>
    <row r="26" spans="1:4" ht="15">
      <c r="A26" s="103" t="s">
        <v>193</v>
      </c>
      <c r="B26" s="103" t="s">
        <v>186</v>
      </c>
      <c r="C26" s="103" t="s">
        <v>184</v>
      </c>
      <c r="D26" s="112">
        <v>2000</v>
      </c>
    </row>
    <row r="27" spans="1:4" ht="15">
      <c r="A27" s="103" t="s">
        <v>190</v>
      </c>
      <c r="B27" s="103" t="s">
        <v>183</v>
      </c>
      <c r="C27" s="103" t="s">
        <v>184</v>
      </c>
      <c r="D27" s="112">
        <v>150</v>
      </c>
    </row>
    <row r="28" spans="1:4" ht="15">
      <c r="A28" s="103" t="s">
        <v>190</v>
      </c>
      <c r="B28" s="103" t="s">
        <v>183</v>
      </c>
      <c r="C28" s="103" t="s">
        <v>94</v>
      </c>
      <c r="D28" s="112">
        <v>150</v>
      </c>
    </row>
    <row r="29" spans="1:4" ht="15">
      <c r="A29" s="103" t="s">
        <v>190</v>
      </c>
      <c r="B29" s="103" t="s">
        <v>183</v>
      </c>
      <c r="C29" s="103" t="s">
        <v>92</v>
      </c>
      <c r="D29" s="112">
        <v>150</v>
      </c>
    </row>
    <row r="30" spans="1:4" ht="15">
      <c r="A30" s="103" t="s">
        <v>190</v>
      </c>
      <c r="B30" s="103" t="s">
        <v>183</v>
      </c>
      <c r="C30" s="103" t="s">
        <v>101</v>
      </c>
      <c r="D30" s="112">
        <v>150</v>
      </c>
    </row>
  </sheetData>
  <sortState ref="A7:D27">
    <sortCondition ref="B7:B27"/>
  </sortState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7:G90"/>
  <sheetViews>
    <sheetView workbookViewId="0">
      <selection activeCell="G12" sqref="G12"/>
    </sheetView>
  </sheetViews>
  <sheetFormatPr defaultRowHeight="12.75"/>
  <cols>
    <col min="1" max="1" width="5.85546875" customWidth="1"/>
    <col min="2" max="2" width="8.7109375" bestFit="1" customWidth="1"/>
    <col min="3" max="3" width="15" bestFit="1" customWidth="1"/>
    <col min="4" max="4" width="23.140625" bestFit="1" customWidth="1"/>
    <col min="5" max="5" width="19" bestFit="1" customWidth="1"/>
    <col min="7" max="7" width="15.28515625" customWidth="1"/>
  </cols>
  <sheetData>
    <row r="7" spans="1:7" ht="20.25" customHeight="1">
      <c r="A7" s="119" t="s">
        <v>194</v>
      </c>
      <c r="B7" s="119" t="s">
        <v>221</v>
      </c>
      <c r="C7" s="119" t="s">
        <v>195</v>
      </c>
      <c r="D7" s="119" t="s">
        <v>222</v>
      </c>
      <c r="E7" s="119" t="s">
        <v>12</v>
      </c>
      <c r="G7" s="120"/>
    </row>
    <row r="8" spans="1:7" ht="15">
      <c r="A8" s="114">
        <v>1</v>
      </c>
      <c r="B8" s="114" t="s">
        <v>196</v>
      </c>
      <c r="C8" s="115">
        <v>35096</v>
      </c>
      <c r="D8" s="116" t="s">
        <v>197</v>
      </c>
      <c r="E8" s="117">
        <v>146</v>
      </c>
    </row>
    <row r="9" spans="1:7" ht="15">
      <c r="A9" s="114">
        <v>2</v>
      </c>
      <c r="B9" s="114" t="s">
        <v>196</v>
      </c>
      <c r="C9" s="115">
        <v>30123</v>
      </c>
      <c r="D9" s="116" t="s">
        <v>198</v>
      </c>
      <c r="E9" s="117">
        <v>180</v>
      </c>
    </row>
    <row r="10" spans="1:7" ht="15">
      <c r="A10" s="114">
        <v>3</v>
      </c>
      <c r="B10" s="114" t="s">
        <v>196</v>
      </c>
      <c r="C10" s="115">
        <v>32702</v>
      </c>
      <c r="D10" s="116" t="s">
        <v>199</v>
      </c>
      <c r="E10" s="117">
        <v>71</v>
      </c>
    </row>
    <row r="11" spans="1:7" ht="15">
      <c r="A11" s="114">
        <v>4</v>
      </c>
      <c r="B11" s="114" t="s">
        <v>200</v>
      </c>
      <c r="C11" s="115">
        <v>34196</v>
      </c>
      <c r="D11" s="116" t="s">
        <v>201</v>
      </c>
      <c r="E11" s="117">
        <v>74</v>
      </c>
    </row>
    <row r="12" spans="1:7" ht="15">
      <c r="A12" s="114">
        <v>5</v>
      </c>
      <c r="B12" s="114" t="s">
        <v>196</v>
      </c>
      <c r="C12" s="115">
        <v>31491</v>
      </c>
      <c r="D12" s="116" t="s">
        <v>202</v>
      </c>
      <c r="E12" s="117">
        <v>160</v>
      </c>
    </row>
    <row r="13" spans="1:7" ht="15">
      <c r="A13" s="114">
        <v>6</v>
      </c>
      <c r="B13" s="114" t="s">
        <v>196</v>
      </c>
      <c r="C13" s="115">
        <v>22994</v>
      </c>
      <c r="D13" s="118" t="s">
        <v>203</v>
      </c>
      <c r="E13" s="117">
        <v>188</v>
      </c>
    </row>
    <row r="14" spans="1:7" ht="15">
      <c r="A14" s="114">
        <v>7</v>
      </c>
      <c r="B14" s="114" t="s">
        <v>200</v>
      </c>
      <c r="C14" s="115">
        <v>28134</v>
      </c>
      <c r="D14" s="116" t="s">
        <v>204</v>
      </c>
      <c r="E14" s="117">
        <v>129</v>
      </c>
    </row>
    <row r="15" spans="1:7" ht="15">
      <c r="A15" s="114">
        <v>8</v>
      </c>
      <c r="B15" s="114" t="s">
        <v>196</v>
      </c>
      <c r="C15" s="115">
        <v>28550</v>
      </c>
      <c r="D15" s="116" t="s">
        <v>205</v>
      </c>
      <c r="E15" s="117">
        <v>60</v>
      </c>
    </row>
    <row r="16" spans="1:7" ht="15">
      <c r="A16" s="114">
        <v>9</v>
      </c>
      <c r="B16" s="114" t="s">
        <v>200</v>
      </c>
      <c r="C16" s="115">
        <v>27842</v>
      </c>
      <c r="D16" s="116" t="s">
        <v>198</v>
      </c>
      <c r="E16" s="117">
        <v>135</v>
      </c>
    </row>
    <row r="17" spans="1:5" ht="15">
      <c r="A17" s="114">
        <v>10</v>
      </c>
      <c r="B17" s="114" t="s">
        <v>196</v>
      </c>
      <c r="C17" s="115">
        <v>34184</v>
      </c>
      <c r="D17" s="116" t="s">
        <v>204</v>
      </c>
      <c r="E17" s="117">
        <v>113</v>
      </c>
    </row>
    <row r="18" spans="1:5" ht="15">
      <c r="A18" s="114">
        <v>11</v>
      </c>
      <c r="B18" s="114" t="s">
        <v>196</v>
      </c>
      <c r="C18" s="115">
        <v>30231</v>
      </c>
      <c r="D18" s="116" t="s">
        <v>206</v>
      </c>
      <c r="E18" s="117">
        <v>115</v>
      </c>
    </row>
    <row r="19" spans="1:5" ht="15">
      <c r="A19" s="114">
        <v>12</v>
      </c>
      <c r="B19" s="114" t="s">
        <v>196</v>
      </c>
      <c r="C19" s="115">
        <v>33457</v>
      </c>
      <c r="D19" s="116" t="s">
        <v>206</v>
      </c>
      <c r="E19" s="117">
        <v>112</v>
      </c>
    </row>
    <row r="20" spans="1:5" ht="15">
      <c r="A20" s="114">
        <v>13</v>
      </c>
      <c r="B20" s="114" t="s">
        <v>196</v>
      </c>
      <c r="C20" s="115">
        <v>33537</v>
      </c>
      <c r="D20" s="116" t="s">
        <v>207</v>
      </c>
      <c r="E20" s="117">
        <v>89</v>
      </c>
    </row>
    <row r="21" spans="1:5" ht="15">
      <c r="A21" s="114">
        <v>14</v>
      </c>
      <c r="B21" s="114" t="s">
        <v>200</v>
      </c>
      <c r="C21" s="115">
        <v>23971</v>
      </c>
      <c r="D21" s="116" t="s">
        <v>208</v>
      </c>
      <c r="E21" s="117">
        <v>137</v>
      </c>
    </row>
    <row r="22" spans="1:5" ht="15">
      <c r="A22" s="114">
        <v>15</v>
      </c>
      <c r="B22" s="114" t="s">
        <v>196</v>
      </c>
      <c r="C22" s="115">
        <v>32866</v>
      </c>
      <c r="D22" s="116" t="s">
        <v>206</v>
      </c>
      <c r="E22" s="117">
        <v>96</v>
      </c>
    </row>
    <row r="23" spans="1:5" ht="15">
      <c r="A23" s="114">
        <v>16</v>
      </c>
      <c r="B23" s="114" t="s">
        <v>196</v>
      </c>
      <c r="C23" s="115">
        <v>22412</v>
      </c>
      <c r="D23" s="118" t="s">
        <v>209</v>
      </c>
      <c r="E23" s="117">
        <v>152</v>
      </c>
    </row>
    <row r="24" spans="1:5" ht="15">
      <c r="A24" s="114">
        <v>17</v>
      </c>
      <c r="B24" s="114" t="s">
        <v>200</v>
      </c>
      <c r="C24" s="115">
        <v>33676</v>
      </c>
      <c r="D24" s="116" t="s">
        <v>210</v>
      </c>
      <c r="E24" s="117">
        <v>73</v>
      </c>
    </row>
    <row r="25" spans="1:5" ht="15">
      <c r="A25" s="114">
        <v>18</v>
      </c>
      <c r="B25" s="114" t="s">
        <v>200</v>
      </c>
      <c r="C25" s="115">
        <v>26005</v>
      </c>
      <c r="D25" s="116" t="s">
        <v>197</v>
      </c>
      <c r="E25" s="117">
        <v>97</v>
      </c>
    </row>
    <row r="26" spans="1:5" ht="15">
      <c r="A26" s="114">
        <v>19</v>
      </c>
      <c r="B26" s="114" t="s">
        <v>196</v>
      </c>
      <c r="C26" s="115">
        <v>29504</v>
      </c>
      <c r="D26" s="116" t="s">
        <v>198</v>
      </c>
      <c r="E26" s="117">
        <v>61</v>
      </c>
    </row>
    <row r="27" spans="1:5" ht="15">
      <c r="A27" s="114">
        <v>20</v>
      </c>
      <c r="B27" s="114" t="s">
        <v>200</v>
      </c>
      <c r="C27" s="115">
        <v>32933</v>
      </c>
      <c r="D27" s="116" t="s">
        <v>211</v>
      </c>
      <c r="E27" s="117">
        <v>86</v>
      </c>
    </row>
    <row r="28" spans="1:5" ht="15">
      <c r="A28" s="114">
        <v>21</v>
      </c>
      <c r="B28" s="114" t="s">
        <v>196</v>
      </c>
      <c r="C28" s="115">
        <v>34665</v>
      </c>
      <c r="D28" s="116" t="s">
        <v>210</v>
      </c>
      <c r="E28" s="117">
        <v>73</v>
      </c>
    </row>
    <row r="29" spans="1:5" ht="15">
      <c r="A29" s="114">
        <v>22</v>
      </c>
      <c r="B29" s="114" t="s">
        <v>200</v>
      </c>
      <c r="C29" s="115">
        <v>35437</v>
      </c>
      <c r="D29" s="116" t="s">
        <v>210</v>
      </c>
      <c r="E29" s="117">
        <v>76</v>
      </c>
    </row>
    <row r="30" spans="1:5" ht="15">
      <c r="A30" s="114">
        <v>23</v>
      </c>
      <c r="B30" s="114" t="s">
        <v>196</v>
      </c>
      <c r="C30" s="115">
        <v>33504</v>
      </c>
      <c r="D30" s="116" t="s">
        <v>212</v>
      </c>
      <c r="E30" s="117">
        <v>122</v>
      </c>
    </row>
    <row r="31" spans="1:5" ht="15">
      <c r="A31" s="114">
        <v>24</v>
      </c>
      <c r="B31" s="114" t="s">
        <v>200</v>
      </c>
      <c r="C31" s="115">
        <v>22233</v>
      </c>
      <c r="D31" s="116" t="s">
        <v>206</v>
      </c>
      <c r="E31" s="117">
        <v>133</v>
      </c>
    </row>
    <row r="32" spans="1:5" ht="15">
      <c r="A32" s="114">
        <v>25</v>
      </c>
      <c r="B32" s="114" t="s">
        <v>196</v>
      </c>
      <c r="C32" s="115">
        <v>24261</v>
      </c>
      <c r="D32" s="116" t="s">
        <v>197</v>
      </c>
      <c r="E32" s="117">
        <v>165</v>
      </c>
    </row>
    <row r="33" spans="1:5" ht="15">
      <c r="A33" s="114">
        <v>26</v>
      </c>
      <c r="B33" s="114" t="s">
        <v>196</v>
      </c>
      <c r="C33" s="115">
        <v>29262</v>
      </c>
      <c r="D33" s="118" t="s">
        <v>213</v>
      </c>
      <c r="E33" s="117">
        <v>168</v>
      </c>
    </row>
    <row r="34" spans="1:5" ht="15">
      <c r="A34" s="114">
        <v>27</v>
      </c>
      <c r="B34" s="114" t="s">
        <v>196</v>
      </c>
      <c r="C34" s="115">
        <v>26621</v>
      </c>
      <c r="D34" s="116" t="s">
        <v>198</v>
      </c>
      <c r="E34" s="117">
        <v>158</v>
      </c>
    </row>
    <row r="35" spans="1:5" ht="15">
      <c r="A35" s="114">
        <v>28</v>
      </c>
      <c r="B35" s="114" t="s">
        <v>196</v>
      </c>
      <c r="C35" s="115">
        <v>28751</v>
      </c>
      <c r="D35" s="118" t="s">
        <v>214</v>
      </c>
      <c r="E35" s="117">
        <v>60</v>
      </c>
    </row>
    <row r="36" spans="1:5" ht="15">
      <c r="A36" s="114">
        <v>29</v>
      </c>
      <c r="B36" s="114" t="s">
        <v>196</v>
      </c>
      <c r="C36" s="115">
        <v>31474</v>
      </c>
      <c r="D36" s="118" t="s">
        <v>203</v>
      </c>
      <c r="E36" s="117">
        <v>154</v>
      </c>
    </row>
    <row r="37" spans="1:5" ht="15">
      <c r="A37" s="114">
        <v>30</v>
      </c>
      <c r="B37" s="114" t="s">
        <v>196</v>
      </c>
      <c r="C37" s="115">
        <v>23428</v>
      </c>
      <c r="D37" s="116" t="s">
        <v>207</v>
      </c>
      <c r="E37" s="117">
        <v>116</v>
      </c>
    </row>
    <row r="38" spans="1:5" ht="15">
      <c r="A38" s="114">
        <v>31</v>
      </c>
      <c r="B38" s="114" t="s">
        <v>196</v>
      </c>
      <c r="C38" s="115">
        <v>27790</v>
      </c>
      <c r="D38" s="116" t="s">
        <v>212</v>
      </c>
      <c r="E38" s="117">
        <v>135</v>
      </c>
    </row>
    <row r="39" spans="1:5" ht="15">
      <c r="A39" s="114">
        <v>32</v>
      </c>
      <c r="B39" s="114" t="s">
        <v>196</v>
      </c>
      <c r="C39" s="115">
        <v>33909</v>
      </c>
      <c r="D39" s="118" t="s">
        <v>213</v>
      </c>
      <c r="E39" s="117">
        <v>153</v>
      </c>
    </row>
    <row r="40" spans="1:5" ht="15">
      <c r="A40" s="114">
        <v>33</v>
      </c>
      <c r="B40" s="114" t="s">
        <v>200</v>
      </c>
      <c r="C40" s="115">
        <v>27316</v>
      </c>
      <c r="D40" s="116" t="s">
        <v>207</v>
      </c>
      <c r="E40" s="117">
        <v>114</v>
      </c>
    </row>
    <row r="41" spans="1:5" ht="15">
      <c r="A41" s="114">
        <v>34</v>
      </c>
      <c r="B41" s="114" t="s">
        <v>200</v>
      </c>
      <c r="C41" s="115">
        <v>28370</v>
      </c>
      <c r="D41" s="116" t="s">
        <v>198</v>
      </c>
      <c r="E41" s="117">
        <v>193</v>
      </c>
    </row>
    <row r="42" spans="1:5" ht="15">
      <c r="A42" s="114">
        <v>35</v>
      </c>
      <c r="B42" s="114" t="s">
        <v>196</v>
      </c>
      <c r="C42" s="115">
        <v>32953</v>
      </c>
      <c r="D42" s="116" t="s">
        <v>206</v>
      </c>
      <c r="E42" s="117">
        <v>130</v>
      </c>
    </row>
    <row r="43" spans="1:5" ht="15">
      <c r="A43" s="114">
        <v>36</v>
      </c>
      <c r="B43" s="114" t="s">
        <v>200</v>
      </c>
      <c r="C43" s="115">
        <v>22031</v>
      </c>
      <c r="D43" s="116" t="s">
        <v>212</v>
      </c>
      <c r="E43" s="117">
        <v>82</v>
      </c>
    </row>
    <row r="44" spans="1:5" ht="15">
      <c r="A44" s="114">
        <v>37</v>
      </c>
      <c r="B44" s="114" t="s">
        <v>200</v>
      </c>
      <c r="C44" s="115">
        <v>22341</v>
      </c>
      <c r="D44" s="116" t="s">
        <v>204</v>
      </c>
      <c r="E44" s="117">
        <v>110</v>
      </c>
    </row>
    <row r="45" spans="1:5" ht="15">
      <c r="A45" s="114">
        <v>38</v>
      </c>
      <c r="B45" s="114" t="s">
        <v>196</v>
      </c>
      <c r="C45" s="115">
        <v>33398</v>
      </c>
      <c r="D45" s="118" t="s">
        <v>214</v>
      </c>
      <c r="E45" s="117">
        <v>98</v>
      </c>
    </row>
    <row r="46" spans="1:5" ht="15">
      <c r="A46" s="114">
        <v>39</v>
      </c>
      <c r="B46" s="114" t="s">
        <v>196</v>
      </c>
      <c r="C46" s="115">
        <v>23342</v>
      </c>
      <c r="D46" s="118" t="s">
        <v>214</v>
      </c>
      <c r="E46" s="117">
        <v>103</v>
      </c>
    </row>
    <row r="47" spans="1:5" ht="15">
      <c r="A47" s="114">
        <v>40</v>
      </c>
      <c r="B47" s="114" t="s">
        <v>196</v>
      </c>
      <c r="C47" s="115">
        <v>34117</v>
      </c>
      <c r="D47" s="116" t="s">
        <v>198</v>
      </c>
      <c r="E47" s="117">
        <v>57</v>
      </c>
    </row>
    <row r="48" spans="1:5" ht="15">
      <c r="A48" s="114">
        <v>41</v>
      </c>
      <c r="B48" s="114" t="s">
        <v>196</v>
      </c>
      <c r="C48" s="115">
        <v>34733</v>
      </c>
      <c r="D48" s="116" t="s">
        <v>206</v>
      </c>
      <c r="E48" s="117">
        <v>50</v>
      </c>
    </row>
    <row r="49" spans="1:5" ht="15">
      <c r="A49" s="114">
        <v>42</v>
      </c>
      <c r="B49" s="114" t="s">
        <v>196</v>
      </c>
      <c r="C49" s="115">
        <v>28808</v>
      </c>
      <c r="D49" s="116" t="s">
        <v>215</v>
      </c>
      <c r="E49" s="117">
        <v>153</v>
      </c>
    </row>
    <row r="50" spans="1:5" ht="15">
      <c r="A50" s="114">
        <v>43</v>
      </c>
      <c r="B50" s="114" t="s">
        <v>196</v>
      </c>
      <c r="C50" s="115">
        <v>22442</v>
      </c>
      <c r="D50" s="116" t="s">
        <v>197</v>
      </c>
      <c r="E50" s="117">
        <v>158</v>
      </c>
    </row>
    <row r="51" spans="1:5" ht="15">
      <c r="A51" s="114">
        <v>44</v>
      </c>
      <c r="B51" s="114" t="s">
        <v>196</v>
      </c>
      <c r="C51" s="115">
        <v>35239</v>
      </c>
      <c r="D51" s="116" t="s">
        <v>198</v>
      </c>
      <c r="E51" s="117">
        <v>200</v>
      </c>
    </row>
    <row r="52" spans="1:5" ht="15">
      <c r="A52" s="114">
        <v>45</v>
      </c>
      <c r="B52" s="114" t="s">
        <v>200</v>
      </c>
      <c r="C52" s="115">
        <v>31187</v>
      </c>
      <c r="D52" s="116" t="s">
        <v>210</v>
      </c>
      <c r="E52" s="117">
        <v>61</v>
      </c>
    </row>
    <row r="53" spans="1:5" ht="15">
      <c r="A53" s="114">
        <v>46</v>
      </c>
      <c r="B53" s="114" t="s">
        <v>196</v>
      </c>
      <c r="C53" s="115">
        <v>33959</v>
      </c>
      <c r="D53" s="118" t="s">
        <v>214</v>
      </c>
      <c r="E53" s="117">
        <v>59</v>
      </c>
    </row>
    <row r="54" spans="1:5" ht="15">
      <c r="A54" s="114">
        <v>47</v>
      </c>
      <c r="B54" s="114" t="s">
        <v>196</v>
      </c>
      <c r="C54" s="115">
        <v>23929</v>
      </c>
      <c r="D54" s="118" t="s">
        <v>203</v>
      </c>
      <c r="E54" s="117">
        <v>175</v>
      </c>
    </row>
    <row r="55" spans="1:5" ht="15">
      <c r="A55" s="114">
        <v>48</v>
      </c>
      <c r="B55" s="114" t="s">
        <v>196</v>
      </c>
      <c r="C55" s="115">
        <v>26938</v>
      </c>
      <c r="D55" s="116" t="s">
        <v>212</v>
      </c>
      <c r="E55" s="117">
        <v>52</v>
      </c>
    </row>
    <row r="56" spans="1:5" ht="15">
      <c r="A56" s="114">
        <v>49</v>
      </c>
      <c r="B56" s="114" t="s">
        <v>196</v>
      </c>
      <c r="C56" s="115">
        <v>22754</v>
      </c>
      <c r="D56" s="116" t="s">
        <v>198</v>
      </c>
      <c r="E56" s="117">
        <v>165</v>
      </c>
    </row>
    <row r="57" spans="1:5" ht="15">
      <c r="A57" s="114">
        <v>50</v>
      </c>
      <c r="B57" s="114" t="s">
        <v>200</v>
      </c>
      <c r="C57" s="115">
        <v>30015</v>
      </c>
      <c r="D57" s="116" t="s">
        <v>198</v>
      </c>
      <c r="E57" s="117">
        <v>176</v>
      </c>
    </row>
    <row r="58" spans="1:5" ht="15">
      <c r="A58" s="114">
        <v>51</v>
      </c>
      <c r="B58" s="114" t="s">
        <v>196</v>
      </c>
      <c r="C58" s="115">
        <v>23284</v>
      </c>
      <c r="D58" s="116" t="s">
        <v>212</v>
      </c>
      <c r="E58" s="117">
        <v>115</v>
      </c>
    </row>
    <row r="59" spans="1:5" ht="15">
      <c r="A59" s="114">
        <v>52</v>
      </c>
      <c r="B59" s="114" t="s">
        <v>196</v>
      </c>
      <c r="C59" s="115">
        <v>34939</v>
      </c>
      <c r="D59" s="118" t="s">
        <v>214</v>
      </c>
      <c r="E59" s="117">
        <v>121</v>
      </c>
    </row>
    <row r="60" spans="1:5" ht="15">
      <c r="A60" s="114">
        <v>53</v>
      </c>
      <c r="B60" s="114" t="s">
        <v>196</v>
      </c>
      <c r="C60" s="115">
        <v>29809</v>
      </c>
      <c r="D60" s="116" t="s">
        <v>210</v>
      </c>
      <c r="E60" s="117">
        <v>116</v>
      </c>
    </row>
    <row r="61" spans="1:5" ht="15">
      <c r="A61" s="114">
        <v>54</v>
      </c>
      <c r="B61" s="114" t="s">
        <v>196</v>
      </c>
      <c r="C61" s="115">
        <v>34107</v>
      </c>
      <c r="D61" s="116" t="s">
        <v>210</v>
      </c>
      <c r="E61" s="117">
        <v>101</v>
      </c>
    </row>
    <row r="62" spans="1:5" ht="15">
      <c r="A62" s="114">
        <v>55</v>
      </c>
      <c r="B62" s="114" t="s">
        <v>196</v>
      </c>
      <c r="C62" s="115">
        <v>29040</v>
      </c>
      <c r="D62" s="116" t="s">
        <v>197</v>
      </c>
      <c r="E62" s="117">
        <v>85</v>
      </c>
    </row>
    <row r="63" spans="1:5" ht="15">
      <c r="A63" s="114">
        <v>56</v>
      </c>
      <c r="B63" s="114" t="s">
        <v>196</v>
      </c>
      <c r="C63" s="115">
        <v>35404</v>
      </c>
      <c r="D63" s="116" t="s">
        <v>212</v>
      </c>
      <c r="E63" s="117">
        <v>114</v>
      </c>
    </row>
    <row r="64" spans="1:5" ht="15">
      <c r="A64" s="114">
        <v>57</v>
      </c>
      <c r="B64" s="114" t="s">
        <v>196</v>
      </c>
      <c r="C64" s="115">
        <v>33782</v>
      </c>
      <c r="D64" s="116" t="s">
        <v>198</v>
      </c>
      <c r="E64" s="117">
        <v>134</v>
      </c>
    </row>
    <row r="65" spans="1:5" ht="15">
      <c r="A65" s="114">
        <v>58</v>
      </c>
      <c r="B65" s="114" t="s">
        <v>196</v>
      </c>
      <c r="C65" s="115">
        <v>27289</v>
      </c>
      <c r="D65" s="116" t="s">
        <v>207</v>
      </c>
      <c r="E65" s="117">
        <v>150</v>
      </c>
    </row>
    <row r="66" spans="1:5" ht="15">
      <c r="A66" s="114">
        <v>59</v>
      </c>
      <c r="B66" s="114" t="s">
        <v>196</v>
      </c>
      <c r="C66" s="115">
        <v>29304</v>
      </c>
      <c r="D66" s="118" t="s">
        <v>213</v>
      </c>
      <c r="E66" s="117">
        <v>188</v>
      </c>
    </row>
    <row r="67" spans="1:5" ht="15">
      <c r="A67" s="114">
        <v>60</v>
      </c>
      <c r="B67" s="114" t="s">
        <v>200</v>
      </c>
      <c r="C67" s="115">
        <v>29520</v>
      </c>
      <c r="D67" s="116" t="s">
        <v>215</v>
      </c>
      <c r="E67" s="117">
        <v>96</v>
      </c>
    </row>
    <row r="68" spans="1:5" ht="15">
      <c r="A68" s="114">
        <v>61</v>
      </c>
      <c r="B68" s="114" t="s">
        <v>200</v>
      </c>
      <c r="C68" s="115">
        <v>24519</v>
      </c>
      <c r="D68" s="116" t="s">
        <v>216</v>
      </c>
      <c r="E68" s="117">
        <v>162</v>
      </c>
    </row>
    <row r="69" spans="1:5" ht="15">
      <c r="A69" s="114">
        <v>62</v>
      </c>
      <c r="B69" s="114" t="s">
        <v>196</v>
      </c>
      <c r="C69" s="115">
        <v>29534</v>
      </c>
      <c r="D69" s="116" t="s">
        <v>207</v>
      </c>
      <c r="E69" s="117">
        <v>51</v>
      </c>
    </row>
    <row r="70" spans="1:5" ht="15">
      <c r="A70" s="114">
        <v>63</v>
      </c>
      <c r="B70" s="114" t="s">
        <v>200</v>
      </c>
      <c r="C70" s="115">
        <v>24911</v>
      </c>
      <c r="D70" s="116" t="s">
        <v>212</v>
      </c>
      <c r="E70" s="117">
        <v>127</v>
      </c>
    </row>
    <row r="71" spans="1:5" ht="15">
      <c r="A71" s="114">
        <v>64</v>
      </c>
      <c r="B71" s="114" t="s">
        <v>200</v>
      </c>
      <c r="C71" s="115">
        <v>22160</v>
      </c>
      <c r="D71" s="116" t="s">
        <v>217</v>
      </c>
      <c r="E71" s="117">
        <v>85</v>
      </c>
    </row>
    <row r="72" spans="1:5" ht="15">
      <c r="A72" s="114">
        <v>65</v>
      </c>
      <c r="B72" s="114" t="s">
        <v>196</v>
      </c>
      <c r="C72" s="115">
        <v>30702</v>
      </c>
      <c r="D72" s="118" t="s">
        <v>203</v>
      </c>
      <c r="E72" s="117">
        <v>148</v>
      </c>
    </row>
    <row r="73" spans="1:5" ht="15">
      <c r="A73" s="114">
        <v>66</v>
      </c>
      <c r="B73" s="114" t="s">
        <v>200</v>
      </c>
      <c r="C73" s="115">
        <v>30228</v>
      </c>
      <c r="D73" s="116" t="s">
        <v>218</v>
      </c>
      <c r="E73" s="117">
        <v>167</v>
      </c>
    </row>
    <row r="74" spans="1:5" ht="15">
      <c r="A74" s="114">
        <v>67</v>
      </c>
      <c r="B74" s="114" t="s">
        <v>196</v>
      </c>
      <c r="C74" s="115">
        <v>31053</v>
      </c>
      <c r="D74" s="116" t="s">
        <v>198</v>
      </c>
      <c r="E74" s="117">
        <v>167</v>
      </c>
    </row>
    <row r="75" spans="1:5" ht="15">
      <c r="A75" s="114">
        <v>68</v>
      </c>
      <c r="B75" s="114" t="s">
        <v>200</v>
      </c>
      <c r="C75" s="115">
        <v>34488</v>
      </c>
      <c r="D75" s="116" t="s">
        <v>206</v>
      </c>
      <c r="E75" s="117">
        <v>145</v>
      </c>
    </row>
    <row r="76" spans="1:5" ht="15">
      <c r="A76" s="114">
        <v>69</v>
      </c>
      <c r="B76" s="114" t="s">
        <v>196</v>
      </c>
      <c r="C76" s="115">
        <v>33960</v>
      </c>
      <c r="D76" s="116" t="s">
        <v>212</v>
      </c>
      <c r="E76" s="117">
        <v>109</v>
      </c>
    </row>
    <row r="77" spans="1:5" ht="15">
      <c r="A77" s="114">
        <v>70</v>
      </c>
      <c r="B77" s="114" t="s">
        <v>196</v>
      </c>
      <c r="C77" s="115">
        <v>24050</v>
      </c>
      <c r="D77" s="118" t="s">
        <v>214</v>
      </c>
      <c r="E77" s="117">
        <v>184</v>
      </c>
    </row>
    <row r="78" spans="1:5" ht="15">
      <c r="A78" s="114">
        <v>71</v>
      </c>
      <c r="B78" s="114" t="s">
        <v>200</v>
      </c>
      <c r="C78" s="115">
        <v>34807</v>
      </c>
      <c r="D78" s="116" t="s">
        <v>219</v>
      </c>
      <c r="E78" s="117">
        <v>199</v>
      </c>
    </row>
    <row r="79" spans="1:5" ht="15">
      <c r="A79" s="114">
        <v>72</v>
      </c>
      <c r="B79" s="114" t="s">
        <v>200</v>
      </c>
      <c r="C79" s="115">
        <v>30398</v>
      </c>
      <c r="D79" s="116" t="s">
        <v>220</v>
      </c>
      <c r="E79" s="117">
        <v>79</v>
      </c>
    </row>
    <row r="80" spans="1:5" ht="15">
      <c r="A80" s="114">
        <v>73</v>
      </c>
      <c r="B80" s="114" t="s">
        <v>196</v>
      </c>
      <c r="C80" s="115">
        <v>30261</v>
      </c>
      <c r="D80" s="116" t="s">
        <v>197</v>
      </c>
      <c r="E80" s="117">
        <v>140</v>
      </c>
    </row>
    <row r="81" spans="1:5" ht="15">
      <c r="A81" s="114">
        <v>74</v>
      </c>
      <c r="B81" s="114" t="s">
        <v>196</v>
      </c>
      <c r="C81" s="115">
        <v>22245</v>
      </c>
      <c r="D81" s="118" t="s">
        <v>209</v>
      </c>
      <c r="E81" s="117">
        <v>64</v>
      </c>
    </row>
    <row r="82" spans="1:5" ht="15">
      <c r="A82" s="114">
        <v>75</v>
      </c>
      <c r="B82" s="114" t="s">
        <v>200</v>
      </c>
      <c r="C82" s="115">
        <v>30656</v>
      </c>
      <c r="D82" s="118" t="s">
        <v>203</v>
      </c>
      <c r="E82" s="117">
        <v>130</v>
      </c>
    </row>
    <row r="83" spans="1:5" ht="15">
      <c r="A83" s="114">
        <v>76</v>
      </c>
      <c r="B83" s="114" t="s">
        <v>196</v>
      </c>
      <c r="C83" s="115">
        <v>27581</v>
      </c>
      <c r="D83" s="116" t="s">
        <v>212</v>
      </c>
      <c r="E83" s="117">
        <v>87</v>
      </c>
    </row>
    <row r="84" spans="1:5" ht="15">
      <c r="A84" s="114">
        <v>77</v>
      </c>
      <c r="B84" s="114" t="s">
        <v>200</v>
      </c>
      <c r="C84" s="115">
        <v>32042</v>
      </c>
      <c r="D84" s="116" t="s">
        <v>211</v>
      </c>
      <c r="E84" s="117">
        <v>71</v>
      </c>
    </row>
    <row r="85" spans="1:5" ht="15">
      <c r="A85" s="114">
        <v>78</v>
      </c>
      <c r="B85" s="114" t="s">
        <v>200</v>
      </c>
      <c r="C85" s="115">
        <v>23650</v>
      </c>
      <c r="D85" s="116" t="s">
        <v>215</v>
      </c>
      <c r="E85" s="117">
        <v>64</v>
      </c>
    </row>
    <row r="86" spans="1:5" ht="15">
      <c r="A86" s="114">
        <v>79</v>
      </c>
      <c r="B86" s="114" t="s">
        <v>196</v>
      </c>
      <c r="C86" s="115">
        <v>31527</v>
      </c>
      <c r="D86" s="118" t="s">
        <v>213</v>
      </c>
      <c r="E86" s="117">
        <v>83</v>
      </c>
    </row>
    <row r="87" spans="1:5" ht="15">
      <c r="A87" s="114">
        <v>80</v>
      </c>
      <c r="B87" s="114" t="s">
        <v>200</v>
      </c>
      <c r="C87" s="115">
        <v>35136</v>
      </c>
      <c r="D87" s="116" t="s">
        <v>207</v>
      </c>
      <c r="E87" s="117">
        <v>139</v>
      </c>
    </row>
    <row r="88" spans="1:5" ht="15">
      <c r="A88" s="114">
        <v>81</v>
      </c>
      <c r="B88" s="114" t="s">
        <v>196</v>
      </c>
      <c r="C88" s="115">
        <v>26052</v>
      </c>
      <c r="D88" s="116" t="s">
        <v>204</v>
      </c>
      <c r="E88" s="117">
        <v>185</v>
      </c>
    </row>
    <row r="89" spans="1:5" ht="15">
      <c r="A89" s="114">
        <v>82</v>
      </c>
      <c r="B89" s="114" t="s">
        <v>196</v>
      </c>
      <c r="C89" s="115">
        <v>28775</v>
      </c>
      <c r="D89" s="116" t="s">
        <v>206</v>
      </c>
      <c r="E89" s="117">
        <v>187</v>
      </c>
    </row>
    <row r="90" spans="1:5">
      <c r="E90">
        <f>SUBTOTAL(9,E8:E89)</f>
        <v>9916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G14" sqref="G14"/>
    </sheetView>
  </sheetViews>
  <sheetFormatPr defaultRowHeight="12.75"/>
  <cols>
    <col min="1" max="1" width="11.28515625" customWidth="1"/>
    <col min="2" max="2" width="13.7109375" customWidth="1"/>
    <col min="3" max="3" width="15.7109375" customWidth="1"/>
    <col min="4" max="6" width="2.28515625" customWidth="1"/>
    <col min="7" max="7" width="21.5703125" customWidth="1"/>
    <col min="8" max="8" width="16.7109375" customWidth="1"/>
  </cols>
  <sheetData>
    <row r="1" spans="1:9" ht="21">
      <c r="A1" s="121"/>
    </row>
    <row r="2" spans="1:9" ht="15.75">
      <c r="A2" s="122"/>
    </row>
    <row r="3" spans="1:9" ht="15.75">
      <c r="A3" s="122"/>
    </row>
    <row r="4" spans="1:9" ht="15.75">
      <c r="A4" s="122"/>
      <c r="G4" s="131" t="s">
        <v>223</v>
      </c>
    </row>
    <row r="5" spans="1:9" ht="15.75">
      <c r="B5" s="127" t="s">
        <v>224</v>
      </c>
      <c r="C5" s="127" t="s">
        <v>175</v>
      </c>
      <c r="G5" s="123" t="s">
        <v>225</v>
      </c>
      <c r="H5" s="123" t="s">
        <v>175</v>
      </c>
    </row>
    <row r="6" spans="1:9" ht="15.75">
      <c r="A6" s="128" t="s">
        <v>239</v>
      </c>
      <c r="B6" s="124">
        <v>120</v>
      </c>
      <c r="C6" s="130"/>
      <c r="G6" s="125">
        <v>0</v>
      </c>
      <c r="H6" s="125" t="s">
        <v>226</v>
      </c>
      <c r="I6" s="126" t="s">
        <v>227</v>
      </c>
    </row>
    <row r="7" spans="1:9" ht="15.75">
      <c r="A7" s="128" t="s">
        <v>248</v>
      </c>
      <c r="B7" s="124">
        <v>60</v>
      </c>
      <c r="C7" s="130"/>
      <c r="G7" s="125">
        <v>51</v>
      </c>
      <c r="H7" s="125" t="s">
        <v>228</v>
      </c>
      <c r="I7" s="126" t="s">
        <v>231</v>
      </c>
    </row>
    <row r="8" spans="1:9" ht="15.75">
      <c r="A8" s="129" t="s">
        <v>237</v>
      </c>
      <c r="B8" s="124">
        <v>55</v>
      </c>
      <c r="C8" s="130"/>
      <c r="G8" s="125">
        <v>61</v>
      </c>
      <c r="H8" s="125" t="s">
        <v>229</v>
      </c>
      <c r="I8" s="126" t="s">
        <v>232</v>
      </c>
    </row>
    <row r="9" spans="1:9" ht="15.75">
      <c r="A9" s="128" t="s">
        <v>246</v>
      </c>
      <c r="B9" s="124">
        <v>110</v>
      </c>
      <c r="C9" s="130"/>
      <c r="G9" s="125">
        <v>81</v>
      </c>
      <c r="H9" s="125" t="s">
        <v>230</v>
      </c>
      <c r="I9" s="126" t="s">
        <v>233</v>
      </c>
    </row>
    <row r="10" spans="1:9" ht="15.75">
      <c r="A10" s="128" t="s">
        <v>247</v>
      </c>
      <c r="B10" s="124">
        <v>180</v>
      </c>
      <c r="C10" s="130"/>
      <c r="G10" s="125">
        <v>96</v>
      </c>
      <c r="H10" s="125" t="s">
        <v>234</v>
      </c>
      <c r="I10" s="126" t="s">
        <v>235</v>
      </c>
    </row>
    <row r="11" spans="1:9" ht="15.75">
      <c r="A11" s="128" t="s">
        <v>245</v>
      </c>
      <c r="B11" s="124">
        <v>90</v>
      </c>
      <c r="C11" s="130"/>
    </row>
    <row r="12" spans="1:9" ht="15.75">
      <c r="A12" s="128" t="s">
        <v>244</v>
      </c>
      <c r="B12" s="124">
        <v>100</v>
      </c>
      <c r="C12" s="130"/>
    </row>
    <row r="13" spans="1:9" ht="15.75">
      <c r="A13" s="128" t="s">
        <v>242</v>
      </c>
      <c r="B13" s="124">
        <v>200</v>
      </c>
      <c r="C13" s="130"/>
    </row>
    <row r="14" spans="1:9" ht="15.75">
      <c r="A14" s="129" t="s">
        <v>238</v>
      </c>
      <c r="B14" s="124">
        <v>39</v>
      </c>
      <c r="C14" s="130"/>
    </row>
    <row r="15" spans="1:9" ht="15.75">
      <c r="A15" s="128" t="s">
        <v>243</v>
      </c>
      <c r="B15" s="124">
        <v>89</v>
      </c>
      <c r="C15" s="130"/>
    </row>
    <row r="16" spans="1:9" ht="15.75">
      <c r="A16" s="129" t="s">
        <v>236</v>
      </c>
      <c r="B16" s="124">
        <v>46</v>
      </c>
      <c r="C16" s="130"/>
    </row>
    <row r="17" spans="1:3" ht="15.75">
      <c r="A17" s="128" t="s">
        <v>241</v>
      </c>
      <c r="B17" s="124">
        <v>180</v>
      </c>
      <c r="C17" s="130"/>
    </row>
    <row r="18" spans="1:3" ht="15.75">
      <c r="A18" s="128" t="s">
        <v>240</v>
      </c>
      <c r="B18" s="124">
        <v>88</v>
      </c>
      <c r="C18" s="130"/>
    </row>
    <row r="19" spans="1:3" ht="15.75">
      <c r="A19" s="128" t="s">
        <v>9</v>
      </c>
      <c r="B19" s="124">
        <v>220</v>
      </c>
      <c r="C19" s="130"/>
    </row>
  </sheetData>
  <sortState ref="A6:C19">
    <sortCondition ref="A6:A19"/>
  </sortState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1"/>
  <sheetViews>
    <sheetView workbookViewId="0">
      <selection activeCell="J2" sqref="J2"/>
    </sheetView>
  </sheetViews>
  <sheetFormatPr defaultRowHeight="12.75"/>
  <cols>
    <col min="2" max="2" width="15.85546875" customWidth="1"/>
    <col min="3" max="3" width="13.42578125" customWidth="1"/>
    <col min="4" max="5" width="5.42578125" customWidth="1"/>
    <col min="10" max="10" width="37.140625" customWidth="1"/>
    <col min="11" max="11" width="15.42578125" bestFit="1" customWidth="1"/>
    <col min="12" max="12" width="13.42578125" customWidth="1"/>
  </cols>
  <sheetData>
    <row r="2" spans="2:12" ht="21" customHeight="1">
      <c r="B2" s="81" t="s">
        <v>154</v>
      </c>
      <c r="C2" s="81" t="s">
        <v>12</v>
      </c>
    </row>
    <row r="3" spans="2:12" ht="15.75">
      <c r="B3" s="82" t="s">
        <v>9</v>
      </c>
      <c r="C3" s="82">
        <v>5000</v>
      </c>
    </row>
    <row r="4" spans="2:12" ht="15.75">
      <c r="B4" s="82" t="s">
        <v>0</v>
      </c>
      <c r="C4" s="82">
        <v>300</v>
      </c>
    </row>
    <row r="5" spans="2:12" ht="15.75">
      <c r="B5" s="82" t="s">
        <v>1</v>
      </c>
      <c r="C5" s="82">
        <v>400</v>
      </c>
    </row>
    <row r="6" spans="2:12" ht="15.75">
      <c r="B6" s="82" t="s">
        <v>2</v>
      </c>
      <c r="C6" s="82">
        <v>500</v>
      </c>
    </row>
    <row r="7" spans="2:12" ht="15.75">
      <c r="B7" s="82" t="s">
        <v>156</v>
      </c>
      <c r="C7" s="82">
        <v>600</v>
      </c>
    </row>
    <row r="8" spans="2:12" ht="15.75">
      <c r="B8" s="82" t="s">
        <v>3</v>
      </c>
      <c r="C8" s="82">
        <v>800</v>
      </c>
    </row>
    <row r="9" spans="2:12" ht="17.25" customHeight="1">
      <c r="B9" s="82" t="s">
        <v>4</v>
      </c>
      <c r="C9" s="82">
        <v>900</v>
      </c>
      <c r="F9" s="136"/>
      <c r="G9" s="129" t="s">
        <v>249</v>
      </c>
      <c r="H9" s="129" t="s">
        <v>250</v>
      </c>
    </row>
    <row r="10" spans="2:12" ht="17.25" customHeight="1">
      <c r="B10" s="82" t="s">
        <v>5</v>
      </c>
      <c r="C10" s="82">
        <v>1000</v>
      </c>
      <c r="F10" s="136" t="s">
        <v>13</v>
      </c>
      <c r="G10" s="137">
        <v>2300</v>
      </c>
      <c r="H10" s="134">
        <v>350</v>
      </c>
    </row>
    <row r="11" spans="2:12" ht="17.25" customHeight="1">
      <c r="B11" s="82" t="s">
        <v>6</v>
      </c>
      <c r="C11" s="82">
        <v>3000</v>
      </c>
      <c r="F11" s="136" t="s">
        <v>251</v>
      </c>
      <c r="G11" s="137">
        <v>1900</v>
      </c>
      <c r="H11" s="134">
        <v>600</v>
      </c>
    </row>
    <row r="12" spans="2:12" ht="17.25" customHeight="1">
      <c r="B12" s="82" t="s">
        <v>155</v>
      </c>
      <c r="C12" s="82">
        <v>4000</v>
      </c>
      <c r="F12" s="136" t="s">
        <v>252</v>
      </c>
      <c r="G12" s="137">
        <v>3400</v>
      </c>
      <c r="H12" s="134">
        <v>700</v>
      </c>
    </row>
    <row r="13" spans="2:12" ht="17.25" customHeight="1">
      <c r="B13" s="82" t="s">
        <v>7</v>
      </c>
      <c r="C13" s="82">
        <v>100</v>
      </c>
      <c r="F13" s="136" t="s">
        <v>253</v>
      </c>
      <c r="G13" s="137">
        <v>2000</v>
      </c>
      <c r="H13" s="134">
        <v>300</v>
      </c>
      <c r="K13" s="1" t="s">
        <v>262</v>
      </c>
      <c r="L13" s="135"/>
    </row>
    <row r="14" spans="2:12" ht="17.25" customHeight="1">
      <c r="B14" s="82" t="s">
        <v>8</v>
      </c>
      <c r="C14" s="82">
        <v>2000</v>
      </c>
      <c r="F14" s="136" t="s">
        <v>254</v>
      </c>
      <c r="G14" s="137">
        <v>1780</v>
      </c>
      <c r="H14" s="134">
        <v>200</v>
      </c>
      <c r="K14" s="1" t="s">
        <v>263</v>
      </c>
      <c r="L14" s="135"/>
    </row>
    <row r="15" spans="2:12" ht="17.25" customHeight="1">
      <c r="B15" s="82" t="s">
        <v>10</v>
      </c>
      <c r="C15" s="82">
        <v>200</v>
      </c>
      <c r="F15" s="136" t="s">
        <v>255</v>
      </c>
      <c r="G15" s="137">
        <v>2400</v>
      </c>
      <c r="H15" s="134">
        <v>400</v>
      </c>
    </row>
    <row r="16" spans="2:12" ht="17.25" customHeight="1">
      <c r="B16" s="82" t="s">
        <v>11</v>
      </c>
      <c r="C16" s="82">
        <v>700</v>
      </c>
      <c r="F16" s="136" t="s">
        <v>256</v>
      </c>
      <c r="G16" s="137">
        <v>3300</v>
      </c>
      <c r="H16" s="134">
        <v>700</v>
      </c>
    </row>
    <row r="17" spans="6:8" ht="17.25" customHeight="1">
      <c r="F17" s="136" t="s">
        <v>257</v>
      </c>
      <c r="G17" s="137">
        <v>2800</v>
      </c>
      <c r="H17" s="134">
        <v>800</v>
      </c>
    </row>
    <row r="18" spans="6:8" ht="17.25" customHeight="1">
      <c r="F18" s="136" t="s">
        <v>258</v>
      </c>
      <c r="G18" s="137">
        <v>4000</v>
      </c>
      <c r="H18" s="134">
        <v>1000</v>
      </c>
    </row>
    <row r="19" spans="6:8" ht="17.25" customHeight="1">
      <c r="F19" s="136" t="s">
        <v>259</v>
      </c>
      <c r="G19" s="137">
        <v>5000</v>
      </c>
      <c r="H19" s="134">
        <v>2000</v>
      </c>
    </row>
    <row r="20" spans="6:8" ht="17.25" customHeight="1">
      <c r="F20" s="136" t="s">
        <v>260</v>
      </c>
      <c r="G20" s="137">
        <v>5000</v>
      </c>
      <c r="H20" s="134">
        <v>3000</v>
      </c>
    </row>
    <row r="21" spans="6:8" ht="17.25" customHeight="1">
      <c r="F21" s="136" t="s">
        <v>261</v>
      </c>
      <c r="G21" s="137">
        <v>6000</v>
      </c>
      <c r="H21" s="134">
        <v>2890</v>
      </c>
    </row>
  </sheetData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H1" sqref="H1"/>
    </sheetView>
  </sheetViews>
  <sheetFormatPr defaultRowHeight="12.75"/>
  <cols>
    <col min="2" max="2" width="12" customWidth="1"/>
    <col min="3" max="3" width="5.42578125" customWidth="1"/>
    <col min="4" max="4" width="11.140625" customWidth="1"/>
    <col min="6" max="6" width="7.5703125" customWidth="1"/>
  </cols>
  <sheetData>
    <row r="1" spans="1:8" ht="15">
      <c r="A1" s="83" t="s">
        <v>157</v>
      </c>
      <c r="B1" s="84"/>
      <c r="C1" s="84"/>
      <c r="D1" s="84"/>
      <c r="E1" s="84"/>
      <c r="F1" s="84"/>
      <c r="G1" s="84"/>
    </row>
    <row r="2" spans="1:8" ht="15">
      <c r="A2" s="83" t="s">
        <v>158</v>
      </c>
      <c r="B2" s="84"/>
      <c r="C2" s="84"/>
      <c r="D2" s="84"/>
      <c r="E2" s="84"/>
      <c r="F2" s="84"/>
      <c r="G2" s="84"/>
    </row>
    <row r="3" spans="1:8" ht="15">
      <c r="A3" s="83" t="s">
        <v>159</v>
      </c>
      <c r="B3" s="84"/>
      <c r="C3" s="84"/>
      <c r="D3" s="84"/>
      <c r="E3" s="84"/>
      <c r="F3" s="84"/>
      <c r="G3" s="84"/>
    </row>
    <row r="4" spans="1:8" ht="15">
      <c r="A4" s="83" t="s">
        <v>160</v>
      </c>
      <c r="B4" s="85"/>
      <c r="C4" s="85"/>
      <c r="D4" s="85"/>
      <c r="E4" s="85"/>
      <c r="F4" s="85"/>
      <c r="G4" s="85"/>
    </row>
    <row r="7" spans="1:8" ht="15.75">
      <c r="B7" s="3" t="s">
        <v>13</v>
      </c>
      <c r="D7" s="3" t="s">
        <v>14</v>
      </c>
      <c r="F7" s="86">
        <v>1</v>
      </c>
      <c r="H7" s="86">
        <v>1</v>
      </c>
    </row>
    <row r="8" spans="1:8" ht="15.75">
      <c r="B8" s="3"/>
      <c r="D8" s="3"/>
      <c r="F8" s="86"/>
      <c r="H8" s="86"/>
    </row>
    <row r="9" spans="1:8" ht="15.75">
      <c r="B9" s="3"/>
      <c r="D9" s="3"/>
      <c r="F9" s="86"/>
      <c r="H9" s="86"/>
    </row>
    <row r="10" spans="1:8" ht="15.75">
      <c r="B10" s="3"/>
      <c r="D10" s="3"/>
      <c r="F10" s="86"/>
      <c r="H10" s="86"/>
    </row>
    <row r="11" spans="1:8" ht="15.75">
      <c r="B11" s="3"/>
      <c r="D11" s="3"/>
      <c r="F11" s="86"/>
      <c r="H11" s="86"/>
    </row>
    <row r="12" spans="1:8" ht="15.75">
      <c r="B12" s="3"/>
      <c r="D12" s="3"/>
      <c r="F12" s="86"/>
      <c r="H12" s="86"/>
    </row>
    <row r="13" spans="1:8" ht="15.75">
      <c r="B13" s="3"/>
      <c r="D13" s="3"/>
      <c r="F13" s="86"/>
      <c r="H13" s="86"/>
    </row>
    <row r="14" spans="1:8" ht="15.75">
      <c r="B14" s="3"/>
      <c r="F14" s="86"/>
      <c r="H14" s="86"/>
    </row>
    <row r="15" spans="1:8" ht="15.75">
      <c r="B15" s="3"/>
      <c r="F15" s="86"/>
      <c r="H15" s="86"/>
    </row>
    <row r="16" spans="1:8" ht="15.75">
      <c r="B16" s="3"/>
      <c r="F16" s="86"/>
      <c r="H16" s="86"/>
    </row>
    <row r="17" spans="2:8" ht="15.75">
      <c r="B17" s="3"/>
      <c r="F17" s="86"/>
      <c r="H17" s="86"/>
    </row>
    <row r="18" spans="2:8" ht="15.75">
      <c r="B18" s="3"/>
      <c r="F18" s="86"/>
      <c r="H18" s="86"/>
    </row>
    <row r="19" spans="2:8" ht="15.75">
      <c r="F19" s="86"/>
      <c r="H19" s="86"/>
    </row>
    <row r="20" spans="2:8" ht="15.75">
      <c r="F20" s="86"/>
      <c r="H20" s="86"/>
    </row>
    <row r="21" spans="2:8" ht="15.75">
      <c r="F21" s="86"/>
      <c r="H21" s="86"/>
    </row>
    <row r="22" spans="2:8" ht="15.75">
      <c r="F22" s="86"/>
      <c r="H22" s="86"/>
    </row>
    <row r="23" spans="2:8" ht="15.75">
      <c r="F23" s="86"/>
      <c r="H23" s="86"/>
    </row>
    <row r="24" spans="2:8" ht="15.75">
      <c r="F24" s="86"/>
      <c r="H24" s="86"/>
    </row>
    <row r="25" spans="2:8" ht="15.75">
      <c r="F25" s="86"/>
      <c r="H25" s="86"/>
    </row>
    <row r="26" spans="2:8" ht="15.75">
      <c r="F26" s="86"/>
      <c r="H26" s="86"/>
    </row>
    <row r="27" spans="2:8" ht="15.75">
      <c r="H27" s="5"/>
    </row>
    <row r="28" spans="2:8" ht="15.75">
      <c r="H28" s="5"/>
    </row>
  </sheetData>
  <phoneticPr fontId="6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3:D12"/>
  <sheetViews>
    <sheetView workbookViewId="0">
      <selection activeCell="F3" sqref="F3"/>
    </sheetView>
  </sheetViews>
  <sheetFormatPr defaultRowHeight="12.75"/>
  <cols>
    <col min="2" max="4" width="10.140625" customWidth="1"/>
  </cols>
  <sheetData>
    <row r="3" spans="2:4" ht="15">
      <c r="B3" s="7" t="s">
        <v>15</v>
      </c>
      <c r="C3" s="7" t="s">
        <v>12</v>
      </c>
      <c r="D3" s="7" t="s">
        <v>16</v>
      </c>
    </row>
    <row r="4" spans="2:4" ht="15">
      <c r="B4" s="13">
        <v>85000</v>
      </c>
      <c r="C4" s="87">
        <v>90000</v>
      </c>
      <c r="D4" s="13">
        <v>100000</v>
      </c>
    </row>
    <row r="5" spans="2:4" ht="15">
      <c r="B5" s="13">
        <v>77000</v>
      </c>
      <c r="C5" s="87">
        <v>67000</v>
      </c>
      <c r="D5" s="13">
        <v>35000</v>
      </c>
    </row>
    <row r="6" spans="2:4" ht="15">
      <c r="B6" s="13">
        <v>87000</v>
      </c>
      <c r="C6" s="87">
        <v>99000</v>
      </c>
      <c r="D6" s="13">
        <v>36000</v>
      </c>
    </row>
    <row r="7" spans="2:4" ht="15">
      <c r="B7" s="87">
        <v>91000</v>
      </c>
      <c r="C7" s="87">
        <v>90000</v>
      </c>
      <c r="D7" s="87">
        <v>54300</v>
      </c>
    </row>
    <row r="8" spans="2:4" ht="15">
      <c r="B8" s="87">
        <v>88000</v>
      </c>
      <c r="C8" s="87">
        <v>82000</v>
      </c>
      <c r="D8" s="87">
        <v>34600</v>
      </c>
    </row>
    <row r="9" spans="2:4" ht="15">
      <c r="B9" s="13">
        <v>66000</v>
      </c>
      <c r="C9" s="87">
        <v>75000</v>
      </c>
      <c r="D9" s="13">
        <v>63480</v>
      </c>
    </row>
    <row r="10" spans="2:4" ht="15">
      <c r="B10" s="13">
        <v>51000</v>
      </c>
      <c r="C10" s="87">
        <v>66000</v>
      </c>
      <c r="D10" s="13">
        <v>32456</v>
      </c>
    </row>
    <row r="11" spans="2:4" ht="15">
      <c r="B11" s="13">
        <v>39000</v>
      </c>
      <c r="C11" s="87">
        <v>59000</v>
      </c>
      <c r="D11" s="13">
        <v>23450</v>
      </c>
    </row>
    <row r="12" spans="2:4" ht="15">
      <c r="B12" s="13">
        <f>SUM(B4:B11)</f>
        <v>584000</v>
      </c>
      <c r="C12" s="87">
        <f>SUM(C4:C11)</f>
        <v>628000</v>
      </c>
      <c r="D12" s="13">
        <f>SUM(D4:D11)</f>
        <v>379286</v>
      </c>
    </row>
  </sheetData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D3:H29"/>
  <sheetViews>
    <sheetView workbookViewId="0">
      <selection activeCell="I2" sqref="I2"/>
    </sheetView>
  </sheetViews>
  <sheetFormatPr defaultRowHeight="12.75"/>
  <cols>
    <col min="3" max="3" width="7.42578125" customWidth="1"/>
    <col min="4" max="4" width="5.28515625" customWidth="1"/>
    <col min="5" max="5" width="7.42578125" bestFit="1" customWidth="1"/>
    <col min="6" max="6" width="11.7109375" customWidth="1"/>
    <col min="8" max="8" width="5.140625" customWidth="1"/>
  </cols>
  <sheetData>
    <row r="3" spans="4:6" ht="15.75">
      <c r="D3" s="9" t="s">
        <v>161</v>
      </c>
      <c r="E3" s="5">
        <v>20</v>
      </c>
    </row>
    <row r="4" spans="4:6" ht="15.75">
      <c r="D4" s="9" t="s">
        <v>17</v>
      </c>
      <c r="E4" s="5">
        <v>32</v>
      </c>
    </row>
    <row r="6" spans="4:6" ht="18.75" customHeight="1">
      <c r="E6" s="8" t="s">
        <v>18</v>
      </c>
      <c r="F6" s="4"/>
    </row>
    <row r="17" spans="5:8" ht="15.75">
      <c r="G17" s="9" t="s">
        <v>161</v>
      </c>
      <c r="H17" s="5">
        <v>30</v>
      </c>
    </row>
    <row r="18" spans="5:8" ht="15.75">
      <c r="G18" s="9" t="s">
        <v>17</v>
      </c>
      <c r="H18" s="5">
        <v>12</v>
      </c>
    </row>
    <row r="22" spans="5:8" ht="18.75" customHeight="1">
      <c r="E22" s="8" t="s">
        <v>18</v>
      </c>
      <c r="F22" s="4"/>
    </row>
    <row r="23" spans="5:8" ht="18.75" customHeight="1"/>
    <row r="27" spans="5:8" ht="14.25">
      <c r="G27" s="11"/>
      <c r="H27" s="10"/>
    </row>
    <row r="28" spans="5:8" ht="14.25">
      <c r="F28" s="10"/>
      <c r="G28" s="10"/>
    </row>
    <row r="29" spans="5:8" ht="14.25">
      <c r="F29" s="10"/>
      <c r="G29" s="10"/>
    </row>
  </sheetData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1"/>
  <sheetViews>
    <sheetView workbookViewId="0">
      <selection activeCell="E7" sqref="E7"/>
    </sheetView>
  </sheetViews>
  <sheetFormatPr defaultRowHeight="12.75"/>
  <cols>
    <col min="1" max="1" width="3.85546875" customWidth="1"/>
    <col min="2" max="2" width="9" bestFit="1" customWidth="1"/>
    <col min="3" max="3" width="14.5703125" bestFit="1" customWidth="1"/>
    <col min="9" max="9" width="15.5703125" customWidth="1"/>
  </cols>
  <sheetData>
    <row r="2" spans="2:9" ht="15">
      <c r="B2" s="83" t="s">
        <v>25</v>
      </c>
      <c r="C2" s="85"/>
      <c r="D2" s="85"/>
      <c r="E2" s="85"/>
      <c r="F2" s="85"/>
      <c r="G2" s="85"/>
      <c r="H2" s="85"/>
      <c r="I2" s="85"/>
    </row>
    <row r="3" spans="2:9" ht="15">
      <c r="B3" s="83" t="s">
        <v>162</v>
      </c>
      <c r="C3" s="85"/>
      <c r="D3" s="85"/>
      <c r="E3" s="85"/>
      <c r="F3" s="85"/>
      <c r="G3" s="85"/>
      <c r="H3" s="85"/>
      <c r="I3" s="85"/>
    </row>
    <row r="4" spans="2:9" ht="15">
      <c r="B4" s="83" t="s">
        <v>27</v>
      </c>
      <c r="C4" s="85"/>
      <c r="D4" s="85"/>
      <c r="E4" s="85"/>
      <c r="F4" s="85"/>
      <c r="G4" s="85"/>
      <c r="H4" s="85"/>
      <c r="I4" s="85"/>
    </row>
    <row r="5" spans="2:9" ht="15">
      <c r="B5" s="83" t="s">
        <v>26</v>
      </c>
      <c r="C5" s="85"/>
      <c r="D5" s="85"/>
      <c r="E5" s="85"/>
      <c r="F5" s="85"/>
      <c r="G5" s="85"/>
      <c r="H5" s="85"/>
      <c r="I5" s="85"/>
    </row>
    <row r="7" spans="2:9" ht="15">
      <c r="B7" s="2" t="s">
        <v>19</v>
      </c>
      <c r="C7" s="2" t="s">
        <v>24</v>
      </c>
    </row>
    <row r="8" spans="2:9" ht="15">
      <c r="B8" s="1" t="s">
        <v>20</v>
      </c>
      <c r="C8" s="12">
        <v>9525000</v>
      </c>
    </row>
    <row r="9" spans="2:9" ht="15">
      <c r="B9" s="1" t="s">
        <v>21</v>
      </c>
      <c r="C9" s="12">
        <v>9270000</v>
      </c>
    </row>
    <row r="10" spans="2:9" ht="15">
      <c r="B10" s="1" t="s">
        <v>22</v>
      </c>
      <c r="C10" s="12">
        <v>7910000</v>
      </c>
    </row>
    <row r="11" spans="2:9" ht="15">
      <c r="B11" s="1" t="s">
        <v>23</v>
      </c>
      <c r="C11" s="12">
        <v>7640000</v>
      </c>
    </row>
  </sheetData>
  <phoneticPr fontId="6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D10" sqref="D10"/>
    </sheetView>
  </sheetViews>
  <sheetFormatPr defaultRowHeight="12.75"/>
  <cols>
    <col min="1" max="1" width="14.140625" bestFit="1" customWidth="1"/>
    <col min="2" max="2" width="13.42578125" bestFit="1" customWidth="1"/>
  </cols>
  <sheetData>
    <row r="1" spans="1:9" ht="15">
      <c r="A1" s="83" t="s">
        <v>34</v>
      </c>
      <c r="B1" s="85"/>
      <c r="C1" s="85"/>
      <c r="D1" s="85"/>
      <c r="E1" s="85"/>
      <c r="F1" s="85"/>
      <c r="G1" s="85"/>
      <c r="H1" s="85"/>
      <c r="I1" s="85"/>
    </row>
    <row r="2" spans="1:9" ht="15">
      <c r="A2" s="83" t="s">
        <v>35</v>
      </c>
      <c r="B2" s="85"/>
      <c r="C2" s="85"/>
      <c r="D2" s="85"/>
      <c r="E2" s="85"/>
      <c r="F2" s="85"/>
      <c r="G2" s="85"/>
      <c r="H2" s="85"/>
      <c r="I2" s="85"/>
    </row>
    <row r="3" spans="1:9" ht="15">
      <c r="A3" s="83" t="s">
        <v>163</v>
      </c>
      <c r="B3" s="85"/>
      <c r="C3" s="85"/>
      <c r="D3" s="85"/>
      <c r="E3" s="85"/>
      <c r="F3" s="85"/>
      <c r="G3" s="85"/>
      <c r="H3" s="85"/>
      <c r="I3" s="85"/>
    </row>
    <row r="4" spans="1:9" ht="15">
      <c r="A4" s="83" t="s">
        <v>37</v>
      </c>
      <c r="B4" s="85"/>
      <c r="C4" s="85"/>
      <c r="D4" s="85"/>
      <c r="E4" s="85"/>
      <c r="F4" s="85"/>
      <c r="G4" s="85"/>
      <c r="H4" s="85"/>
      <c r="I4" s="85"/>
    </row>
    <row r="5" spans="1:9" ht="15">
      <c r="A5" s="83" t="s">
        <v>38</v>
      </c>
      <c r="B5" s="85"/>
      <c r="C5" s="85"/>
      <c r="D5" s="85"/>
      <c r="E5" s="85"/>
      <c r="F5" s="85"/>
      <c r="G5" s="85"/>
      <c r="H5" s="85"/>
      <c r="I5" s="85"/>
    </row>
    <row r="6" spans="1:9" ht="15">
      <c r="A6" s="83" t="s">
        <v>39</v>
      </c>
      <c r="B6" s="85"/>
      <c r="C6" s="85"/>
      <c r="D6" s="85"/>
      <c r="E6" s="85"/>
      <c r="F6" s="85"/>
      <c r="G6" s="85"/>
      <c r="H6" s="85"/>
      <c r="I6" s="85"/>
    </row>
    <row r="7" spans="1:9" ht="15">
      <c r="A7" s="83" t="s">
        <v>40</v>
      </c>
      <c r="B7" s="85"/>
      <c r="C7" s="85"/>
      <c r="D7" s="85"/>
      <c r="E7" s="85"/>
      <c r="F7" s="85"/>
      <c r="G7" s="85"/>
      <c r="H7" s="85"/>
      <c r="I7" s="85"/>
    </row>
    <row r="8" spans="1:9" ht="15">
      <c r="A8" s="83" t="s">
        <v>41</v>
      </c>
      <c r="B8" s="85"/>
      <c r="C8" s="85"/>
      <c r="D8" s="85"/>
      <c r="E8" s="85"/>
      <c r="F8" s="85"/>
      <c r="G8" s="85"/>
      <c r="H8" s="85"/>
      <c r="I8" s="85"/>
    </row>
    <row r="10" spans="1:9" ht="15">
      <c r="A10" s="88" t="s">
        <v>28</v>
      </c>
      <c r="B10" s="89" t="s">
        <v>29</v>
      </c>
    </row>
    <row r="11" spans="1:9" ht="15">
      <c r="A11" s="3" t="s">
        <v>30</v>
      </c>
      <c r="B11" s="13">
        <v>23000</v>
      </c>
    </row>
    <row r="12" spans="1:9" ht="15">
      <c r="A12" s="3" t="s">
        <v>31</v>
      </c>
      <c r="B12" s="13">
        <v>150000</v>
      </c>
    </row>
    <row r="13" spans="1:9" ht="15">
      <c r="A13" s="3" t="s">
        <v>33</v>
      </c>
      <c r="B13" s="13">
        <v>100000</v>
      </c>
    </row>
    <row r="14" spans="1:9" ht="15">
      <c r="A14" s="3" t="s">
        <v>32</v>
      </c>
      <c r="B14" s="13">
        <v>300000</v>
      </c>
    </row>
    <row r="15" spans="1:9" ht="15">
      <c r="A15" s="3" t="s">
        <v>36</v>
      </c>
      <c r="B15" s="13">
        <v>250000</v>
      </c>
    </row>
  </sheetData>
  <phoneticPr fontId="6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defaultRowHeight="12.75"/>
  <sheetData>
    <row r="1" spans="1:1" ht="15">
      <c r="A1" s="1" t="s">
        <v>42</v>
      </c>
    </row>
  </sheetData>
  <phoneticPr fontId="6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H2" sqref="H2"/>
    </sheetView>
  </sheetViews>
  <sheetFormatPr defaultRowHeight="12.75"/>
  <sheetData>
    <row r="1" spans="1:5" ht="15">
      <c r="A1" s="14" t="s">
        <v>44</v>
      </c>
    </row>
    <row r="3" spans="1:5">
      <c r="B3" t="s">
        <v>43</v>
      </c>
    </row>
    <row r="5" spans="1:5" ht="15">
      <c r="A5" s="14" t="s">
        <v>45</v>
      </c>
    </row>
    <row r="7" spans="1:5">
      <c r="B7">
        <v>100</v>
      </c>
      <c r="C7">
        <v>450</v>
      </c>
      <c r="D7">
        <v>600</v>
      </c>
      <c r="E7">
        <v>800</v>
      </c>
    </row>
    <row r="8" spans="1:5" ht="15">
      <c r="A8" s="14" t="s">
        <v>47</v>
      </c>
    </row>
    <row r="10" spans="1:5">
      <c r="B10" s="15" t="s">
        <v>152</v>
      </c>
      <c r="C10" s="15"/>
      <c r="D10" s="15"/>
    </row>
    <row r="12" spans="1:5" ht="15">
      <c r="A12" s="14" t="s">
        <v>46</v>
      </c>
    </row>
    <row r="14" spans="1:5" ht="15">
      <c r="B14" s="16">
        <v>35.679000000000002</v>
      </c>
    </row>
    <row r="16" spans="1:5" ht="15">
      <c r="A16" s="14" t="s">
        <v>49</v>
      </c>
    </row>
    <row r="17" spans="1:2" ht="15">
      <c r="A17" s="14" t="s">
        <v>50</v>
      </c>
    </row>
    <row r="18" spans="1:2" ht="57.75" customHeight="1">
      <c r="B18" s="17" t="s">
        <v>48</v>
      </c>
    </row>
  </sheetData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18</vt:i4>
      </vt:variant>
    </vt:vector>
  </HeadingPairs>
  <TitlesOfParts>
    <vt:vector size="18" baseType="lpstr">
      <vt:lpstr>Foglio1</vt:lpstr>
      <vt:lpstr>Foglio2</vt:lpstr>
      <vt:lpstr>Foglio3</vt:lpstr>
      <vt:lpstr>Foglio4</vt:lpstr>
      <vt:lpstr>Foglio5</vt:lpstr>
      <vt:lpstr>Foglio6</vt:lpstr>
      <vt:lpstr>Foglio7</vt:lpstr>
      <vt:lpstr>Foglio8</vt:lpstr>
      <vt:lpstr>Foglio9</vt:lpstr>
      <vt:lpstr>Foglio10</vt:lpstr>
      <vt:lpstr>Foglio11</vt:lpstr>
      <vt:lpstr>Foglio12</vt:lpstr>
      <vt:lpstr>Foglio13</vt:lpstr>
      <vt:lpstr>Foglio14</vt:lpstr>
      <vt:lpstr>Foglio15</vt:lpstr>
      <vt:lpstr>Foglio16</vt:lpstr>
      <vt:lpstr>Foglio17</vt:lpstr>
      <vt:lpstr>Foglio18</vt:lpstr>
    </vt:vector>
  </TitlesOfParts>
  <Company>STUDIO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T.Primerano</dc:creator>
  <cp:lastModifiedBy>TizPrimer</cp:lastModifiedBy>
  <dcterms:created xsi:type="dcterms:W3CDTF">2006-10-25T09:46:49Z</dcterms:created>
  <dcterms:modified xsi:type="dcterms:W3CDTF">2018-06-16T08:59:51Z</dcterms:modified>
</cp:coreProperties>
</file>